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'Лист3'!$A$1:$T$148</definedName>
  </definedNames>
  <calcPr fullCalcOnLoad="1"/>
</workbook>
</file>

<file path=xl/sharedStrings.xml><?xml version="1.0" encoding="utf-8"?>
<sst xmlns="http://schemas.openxmlformats.org/spreadsheetml/2006/main" count="213" uniqueCount="56">
  <si>
    <t>Дата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</si>
  <si>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</si>
  <si>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</si>
  <si>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</si>
  <si>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</si>
  <si>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</si>
  <si>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</si>
  <si>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</si>
  <si>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</si>
  <si>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</si>
  <si>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1. Кредиты банков</t>
  </si>
  <si>
    <t>На начало года</t>
  </si>
  <si>
    <t>Итого</t>
  </si>
  <si>
    <t>Договор № ________ от ___________________ Кредитор _______________ Дата погашения __________________ Вид обеспечения ______________</t>
  </si>
  <si>
    <t>Итого по кредитам</t>
  </si>
  <si>
    <t>х</t>
  </si>
  <si>
    <t>Январь</t>
  </si>
  <si>
    <t>Просроченная задолженность</t>
  </si>
  <si>
    <t>2. Бюджетные кредиты</t>
  </si>
  <si>
    <t>3. Ценные бумаги</t>
  </si>
  <si>
    <t>Выпуск № ________ от ___________________ Банк-агент _______________ Дата погашения __________________ Вид обеспечения ______________</t>
  </si>
  <si>
    <t>Итого по ценным бумагам</t>
  </si>
  <si>
    <t>4. ВСЕГО ПРЯМОЙ ДОЛГ</t>
  </si>
  <si>
    <t>5. Гарантии</t>
  </si>
  <si>
    <t>Гарантия № ______ от ______________Договор № ________ от ___________________ Кредитор _______________ Дата погашения __________________ Вид обеспечения ______________</t>
  </si>
  <si>
    <t>Итого по гарантиям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</si>
  <si>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</si>
  <si>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</si>
  <si>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</si>
  <si>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</si>
  <si>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</si>
  <si>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</si>
  <si>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</si>
  <si>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</si>
  <si>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</si>
  <si>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Заместитель главы администрации по финансовым и экономическим вопросам                                    З.А.Зайцева</t>
  </si>
  <si>
    <t xml:space="preserve"> </t>
  </si>
  <si>
    <t xml:space="preserve">                                                                 Сумма основного долга</t>
  </si>
  <si>
    <t xml:space="preserve">                         Проценты за пользование кредитом</t>
  </si>
  <si>
    <t>Пени, штрафы за пользованием  кредитом</t>
  </si>
  <si>
    <t>Итого  по бюджетным кредитам</t>
  </si>
  <si>
    <t>Декабрь</t>
  </si>
  <si>
    <t>декабрь</t>
  </si>
  <si>
    <t>02-2-08/15-21</t>
  </si>
  <si>
    <t>Договор № 02-2-08/15-21  от 14.12.2015  Кредитор  Департамент финансов Ярославской области     Дата погашения 28.10.2016  Вид обеспечения    Бюджетный кредит</t>
  </si>
  <si>
    <t>Остаток на начало отчетного периода</t>
  </si>
  <si>
    <t>Остаток на конец отчетного периода</t>
  </si>
  <si>
    <t>Предоставлена отсрочка (Договор 02-2-08/16-О-14 от 30.05.2016)</t>
  </si>
  <si>
    <t>Июнь 28.06.2017</t>
  </si>
  <si>
    <t>Март  28.03.2017</t>
  </si>
  <si>
    <t>Март   28.03.2017</t>
  </si>
  <si>
    <t>Начальник Отдела финансов                                                    В.Н. Фёдорова</t>
  </si>
  <si>
    <t>Сентябрь 25.09.17</t>
  </si>
  <si>
    <t>Ноябрь 02.11.17</t>
  </si>
  <si>
    <t>МУНИЦИПАЛЬНАЯ  ДОЛГОВАЯ  КНИГА  ГОРОДСКОГО ПОСЕЛЕНИЯ ДАНИЛОВ НА 31.12.2017г.</t>
  </si>
  <si>
    <t>6. ВСЕГО МУНИЦИПАЛЬНЫЙ ДОЛГ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</si>
</sst>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0_р_."/>
    <numFmt numFmtId="186" formatCode="0.0%"/>
    <numFmt numFmtId="187" formatCode="0.000%"/>
    <numFmt numFmtId="188" formatCode="#,##0.00&quot;р.&quot;"/>
    <numFmt numFmtId="189" formatCode="0.0000%"/>
    <numFmt numFmtId="190" formatCode="0.000"/>
  </numFmts>
  <fonts count="3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10" xfId="0" applyNumberFormat="1" applyFont="1" applyFill="1" applyBorder="1" applyAlignment="1" applyProtection="1">
      <alignment horizontal="center" wrapText="1"/>
      <protection hidden="1"/>
    </xf>
    <xf numFmtId="0" fontId="2" fillId="0" borderId="11" xfId="0" applyNumberFormat="1" applyFont="1" applyFill="1" applyBorder="1" applyAlignment="1" applyProtection="1">
      <alignment horizontal="centerContinuous"/>
      <protection hidden="1"/>
    </xf>
    <xf numFmtId="0" fontId="2" fillId="0" borderId="12" xfId="0" applyNumberFormat="1" applyFont="1" applyFill="1" applyBorder="1" applyAlignment="1" applyProtection="1">
      <alignment horizontal="center" vertical="top" wrapText="1"/>
      <protection hidden="1"/>
    </xf>
    <xf numFmtId="3" fontId="2" fillId="0" borderId="13" xfId="0" applyNumberFormat="1" applyFont="1" applyFill="1" applyBorder="1" applyAlignment="1" applyProtection="1">
      <alignment horizontal="center"/>
      <protection hidden="1"/>
    </xf>
    <xf numFmtId="0" fontId="2" fillId="0" borderId="13" xfId="0" applyNumberFormat="1" applyFont="1" applyFill="1" applyBorder="1" applyAlignment="1" applyProtection="1">
      <alignment horizontal="center"/>
      <protection hidden="1"/>
    </xf>
    <xf numFmtId="3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alignment horizontal="center" wrapText="1"/>
      <protection hidden="1"/>
    </xf>
    <xf numFmtId="0" fontId="3" fillId="0" borderId="14" xfId="0" applyNumberFormat="1" applyFont="1" applyFill="1" applyBorder="1" applyAlignment="1" applyProtection="1">
      <alignment horizontal="center" wrapText="1"/>
      <protection hidden="1"/>
    </xf>
    <xf numFmtId="0" fontId="3" fillId="0" borderId="15" xfId="0" applyNumberFormat="1" applyFont="1" applyFill="1" applyBorder="1" applyAlignment="1" applyProtection="1">
      <alignment horizontal="center" wrapText="1"/>
      <protection hidden="1"/>
    </xf>
    <xf numFmtId="0" fontId="3" fillId="0" borderId="10" xfId="0" applyNumberFormat="1" applyFont="1" applyFill="1" applyBorder="1" applyAlignment="1" applyProtection="1">
      <alignment horizontal="center" wrapText="1"/>
      <protection hidden="1"/>
    </xf>
    <xf numFmtId="0" fontId="3" fillId="0" borderId="16" xfId="0" applyNumberFormat="1" applyFont="1" applyFill="1" applyBorder="1" applyAlignment="1" applyProtection="1">
      <alignment horizontal="center" wrapText="1"/>
      <protection hidden="1"/>
    </xf>
    <xf numFmtId="0" fontId="3" fillId="0" borderId="12" xfId="0" applyNumberFormat="1" applyFont="1" applyFill="1" applyBorder="1" applyAlignment="1" applyProtection="1">
      <alignment horizontal="center" wrapText="1"/>
      <protection hidden="1"/>
    </xf>
    <xf numFmtId="0" fontId="3" fillId="0" borderId="17" xfId="0" applyNumberFormat="1" applyFont="1" applyFill="1" applyBorder="1" applyAlignment="1" applyProtection="1">
      <alignment horizontal="center" wrapText="1"/>
      <protection hidden="1"/>
    </xf>
    <xf numFmtId="0" fontId="3" fillId="0" borderId="18" xfId="0" applyNumberFormat="1" applyFont="1" applyFill="1" applyBorder="1" applyAlignment="1" applyProtection="1">
      <alignment horizontal="center" wrapText="1"/>
      <protection hidden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NumberFormat="1" applyFont="1" applyFill="1" applyBorder="1" applyAlignment="1" applyProtection="1">
      <alignment/>
      <protection hidden="1"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Fill="1" applyBorder="1" applyAlignment="1" applyProtection="1">
      <alignment horizontal="left"/>
      <protection hidden="1"/>
    </xf>
    <xf numFmtId="3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3" fontId="3" fillId="0" borderId="13" xfId="0" applyNumberFormat="1" applyFont="1" applyFill="1" applyBorder="1" applyAlignment="1" applyProtection="1">
      <alignment horizontal="center"/>
      <protection hidden="1"/>
    </xf>
    <xf numFmtId="3" fontId="3" fillId="0" borderId="22" xfId="0" applyNumberFormat="1" applyFont="1" applyFill="1" applyBorder="1" applyAlignment="1" applyProtection="1">
      <alignment horizontal="center"/>
      <protection hidden="1"/>
    </xf>
    <xf numFmtId="0" fontId="3" fillId="0" borderId="13" xfId="0" applyNumberFormat="1" applyFont="1" applyFill="1" applyBorder="1" applyAlignment="1" applyProtection="1">
      <alignment horizontal="center"/>
      <protection hidden="1"/>
    </xf>
    <xf numFmtId="3" fontId="3" fillId="0" borderId="23" xfId="0" applyNumberFormat="1" applyFont="1" applyFill="1" applyBorder="1" applyAlignment="1" applyProtection="1">
      <alignment horizontal="center"/>
      <protection hidden="1"/>
    </xf>
    <xf numFmtId="3" fontId="3" fillId="0" borderId="24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/>
    </xf>
    <xf numFmtId="0" fontId="3" fillId="0" borderId="21" xfId="0" applyFont="1" applyBorder="1" applyAlignment="1">
      <alignment wrapText="1"/>
    </xf>
    <xf numFmtId="0" fontId="0" fillId="0" borderId="15" xfId="0" applyFill="1" applyBorder="1" applyAlignment="1">
      <alignment/>
    </xf>
    <xf numFmtId="2" fontId="0" fillId="0" borderId="25" xfId="0" applyNumberFormat="1" applyBorder="1" applyAlignment="1">
      <alignment wrapText="1"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 horizontal="center"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27" xfId="0" applyNumberFormat="1" applyBorder="1" applyAlignment="1">
      <alignment horizontal="center"/>
    </xf>
    <xf numFmtId="2" fontId="0" fillId="0" borderId="29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31" xfId="0" applyNumberFormat="1" applyBorder="1" applyAlignment="1">
      <alignment horizontal="center"/>
    </xf>
    <xf numFmtId="0" fontId="3" fillId="0" borderId="23" xfId="0" applyNumberFormat="1" applyFont="1" applyFill="1" applyBorder="1" applyAlignment="1" applyProtection="1">
      <alignment horizontal="left"/>
      <protection hidden="1"/>
    </xf>
    <xf numFmtId="0" fontId="3" fillId="0" borderId="31" xfId="0" applyFont="1" applyBorder="1" applyAlignment="1">
      <alignment/>
    </xf>
    <xf numFmtId="2" fontId="1" fillId="0" borderId="14" xfId="0" applyNumberFormat="1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20" xfId="0" applyFont="1" applyBorder="1" applyAlignment="1">
      <alignment/>
    </xf>
    <xf numFmtId="2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35" xfId="0" applyNumberFormat="1" applyBorder="1" applyAlignment="1">
      <alignment/>
    </xf>
    <xf numFmtId="2" fontId="0" fillId="0" borderId="36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35" xfId="0" applyFont="1" applyBorder="1" applyAlignment="1">
      <alignment/>
    </xf>
    <xf numFmtId="2" fontId="0" fillId="0" borderId="15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2" xfId="0" applyNumberFormat="1" applyBorder="1" applyAlignment="1">
      <alignment horizontal="center"/>
    </xf>
    <xf numFmtId="0" fontId="4" fillId="0" borderId="0" xfId="0" applyFont="1" applyAlignment="1">
      <alignment/>
    </xf>
    <xf numFmtId="14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185" fontId="0" fillId="0" borderId="27" xfId="0" applyNumberFormat="1" applyBorder="1" applyAlignment="1">
      <alignment/>
    </xf>
    <xf numFmtId="187" fontId="0" fillId="0" borderId="27" xfId="0" applyNumberFormat="1" applyBorder="1" applyAlignment="1">
      <alignment/>
    </xf>
    <xf numFmtId="2" fontId="0" fillId="0" borderId="37" xfId="0" applyNumberFormat="1" applyBorder="1" applyAlignment="1">
      <alignment/>
    </xf>
    <xf numFmtId="2" fontId="0" fillId="0" borderId="38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37" xfId="0" applyNumberFormat="1" applyBorder="1" applyAlignment="1">
      <alignment horizontal="right"/>
    </xf>
    <xf numFmtId="4" fontId="0" fillId="0" borderId="27" xfId="0" applyNumberFormat="1" applyBorder="1" applyAlignment="1">
      <alignment horizontal="right"/>
    </xf>
    <xf numFmtId="4" fontId="0" fillId="0" borderId="29" xfId="0" applyNumberFormat="1" applyBorder="1" applyAlignment="1">
      <alignment/>
    </xf>
    <xf numFmtId="10" fontId="0" fillId="0" borderId="27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5" xfId="0" applyNumberFormat="1" applyBorder="1" applyAlignment="1">
      <alignment/>
    </xf>
    <xf numFmtId="4" fontId="0" fillId="0" borderId="29" xfId="0" applyNumberFormat="1" applyBorder="1" applyAlignment="1">
      <alignment horizontal="center"/>
    </xf>
    <xf numFmtId="14" fontId="3" fillId="0" borderId="32" xfId="0" applyNumberFormat="1" applyFont="1" applyBorder="1" applyAlignment="1">
      <alignment/>
    </xf>
    <xf numFmtId="14" fontId="3" fillId="0" borderId="32" xfId="0" applyNumberFormat="1" applyFont="1" applyBorder="1" applyAlignment="1">
      <alignment horizontal="left"/>
    </xf>
    <xf numFmtId="10" fontId="0" fillId="32" borderId="27" xfId="0" applyNumberFormat="1" applyFill="1" applyBorder="1" applyAlignment="1">
      <alignment/>
    </xf>
    <xf numFmtId="0" fontId="0" fillId="32" borderId="25" xfId="0" applyFill="1" applyBorder="1" applyAlignment="1">
      <alignment/>
    </xf>
    <xf numFmtId="14" fontId="3" fillId="0" borderId="20" xfId="0" applyNumberFormat="1" applyFont="1" applyBorder="1" applyAlignment="1">
      <alignment horizontal="left"/>
    </xf>
    <xf numFmtId="0" fontId="0" fillId="0" borderId="23" xfId="0" applyNumberFormat="1" applyFont="1" applyFill="1" applyBorder="1" applyAlignment="1" applyProtection="1">
      <alignment horizontal="center"/>
      <protection hidden="1"/>
    </xf>
    <xf numFmtId="0" fontId="0" fillId="0" borderId="31" xfId="0" applyFont="1" applyBorder="1" applyAlignment="1">
      <alignment wrapText="1"/>
    </xf>
    <xf numFmtId="0" fontId="0" fillId="0" borderId="31" xfId="0" applyFont="1" applyBorder="1" applyAlignment="1">
      <alignment wrapText="1"/>
    </xf>
    <xf numFmtId="2" fontId="0" fillId="0" borderId="27" xfId="0" applyNumberForma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0"/>
  <sheetViews>
    <sheetView tabSelected="1" zoomScaleSheetLayoutView="100" workbookViewId="0" topLeftCell="A1">
      <pane ySplit="4" topLeftCell="A122" activePane="bottomLeft" state="frozen"/>
      <selection pane="topLeft" activeCell="A1" sqref="A1"/>
      <selection pane="bottomLeft" activeCell="F144" sqref="F144:F146"/>
    </sheetView>
  </sheetViews>
  <sheetFormatPr defaultColWidth="9.140625" defaultRowHeight="12.75"/>
  <cols>
    <col min="1" max="1" width="4.140625" style="0" customWidth="1"/>
    <col min="2" max="2" width="9.140625" style="0" hidden="1" customWidth="1"/>
    <col min="3" max="3" width="12.421875" style="0" customWidth="1"/>
    <col min="4" max="4" width="22.7109375" style="0" bestFit="1" customWidth="1"/>
    <col min="5" max="5" width="14.421875" style="0" bestFit="1" customWidth="1"/>
    <col min="6" max="6" width="13.421875" style="0" bestFit="1" customWidth="1"/>
    <col min="7" max="7" width="21.00390625" style="0" bestFit="1" customWidth="1"/>
    <col min="9" max="9" width="9.28125" style="0" bestFit="1" customWidth="1"/>
    <col min="10" max="10" width="9.57421875" style="0" bestFit="1" customWidth="1"/>
    <col min="11" max="12" width="11.7109375" style="0" bestFit="1" customWidth="1"/>
    <col min="20" max="20" width="10.57421875" style="0" customWidth="1"/>
  </cols>
  <sheetData>
    <row r="1" spans="3:20" ht="18" customHeight="1" thickBot="1">
      <c r="C1" s="88"/>
      <c r="D1" s="88"/>
      <c r="E1" s="88"/>
      <c r="F1" s="88"/>
      <c r="G1" s="88"/>
      <c r="H1" s="88"/>
      <c r="I1" s="1" t="s">
        <v>54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3:21" ht="13.5" thickBot="1">
      <c r="C2" s="3" t="s">
        <v>0</v>
      </c>
      <c r="D2" s="4" t="s">
        <v>37</v>
      </c>
      <c r="E2" s="38"/>
      <c r="F2" s="58"/>
      <c r="G2" s="60"/>
      <c r="H2" s="59"/>
      <c r="I2" s="38" t="s">
        <v>38</v>
      </c>
      <c r="J2" s="38"/>
      <c r="K2" s="38"/>
      <c r="L2" s="38"/>
      <c r="M2" s="38"/>
      <c r="N2" s="58"/>
      <c r="O2" s="57"/>
      <c r="P2" s="38" t="s">
        <v>39</v>
      </c>
      <c r="Q2" s="38"/>
      <c r="R2" s="38"/>
      <c r="S2" s="38"/>
      <c r="T2" s="38"/>
      <c r="U2" s="39"/>
    </row>
    <row r="3" spans="3:20" ht="34.5" thickBot="1">
      <c r="C3" s="5"/>
      <c r="D3" s="10" t="s">
        <v>45</v>
      </c>
      <c r="E3" s="11" t="s">
        <v>2</v>
      </c>
      <c r="F3" s="12" t="s">
        <v>3</v>
      </c>
      <c r="G3" s="12" t="s">
        <v>46</v>
      </c>
      <c r="H3" s="13" t="s">
        <v>5</v>
      </c>
      <c r="I3" s="13" t="s">
        <v>6</v>
      </c>
      <c r="J3" s="10" t="s">
        <v>1</v>
      </c>
      <c r="K3" s="11" t="s">
        <v>7</v>
      </c>
      <c r="L3" s="12" t="s">
        <v>8</v>
      </c>
      <c r="M3" s="14" t="s">
        <v>4</v>
      </c>
      <c r="N3" s="15" t="s">
        <v>5</v>
      </c>
      <c r="O3" s="16" t="s">
        <v>9</v>
      </c>
      <c r="P3" s="10" t="s">
        <v>1</v>
      </c>
      <c r="Q3" s="11" t="s">
        <v>7</v>
      </c>
      <c r="R3" s="11" t="s">
        <v>8</v>
      </c>
      <c r="S3" s="17" t="s">
        <v>4</v>
      </c>
      <c r="T3" s="15" t="s">
        <v>5</v>
      </c>
    </row>
    <row r="4" spans="3:20" ht="13.5" thickBot="1">
      <c r="C4" s="7">
        <v>1</v>
      </c>
      <c r="D4" s="6">
        <v>2</v>
      </c>
      <c r="E4" s="6">
        <v>3</v>
      </c>
      <c r="F4" s="27">
        <v>4</v>
      </c>
      <c r="G4" s="28">
        <v>5</v>
      </c>
      <c r="H4" s="27">
        <v>6</v>
      </c>
      <c r="I4" s="29">
        <v>7</v>
      </c>
      <c r="J4" s="28">
        <v>8</v>
      </c>
      <c r="K4" s="27">
        <v>9</v>
      </c>
      <c r="L4" s="27">
        <v>10</v>
      </c>
      <c r="M4" s="30">
        <v>11</v>
      </c>
      <c r="N4" s="27">
        <v>12</v>
      </c>
      <c r="O4" s="30">
        <v>13</v>
      </c>
      <c r="P4" s="29">
        <v>14</v>
      </c>
      <c r="Q4" s="28">
        <v>15</v>
      </c>
      <c r="R4" s="27">
        <v>16</v>
      </c>
      <c r="S4" s="27">
        <v>17</v>
      </c>
      <c r="T4" s="31">
        <v>18</v>
      </c>
    </row>
    <row r="5" spans="1:20" ht="15" customHeight="1">
      <c r="A5" t="s">
        <v>36</v>
      </c>
      <c r="C5" s="22" t="s">
        <v>10</v>
      </c>
      <c r="D5" s="21"/>
      <c r="E5" s="21"/>
      <c r="F5" s="21"/>
      <c r="G5" s="8"/>
      <c r="H5" s="8"/>
      <c r="I5" s="9"/>
      <c r="J5" s="8"/>
      <c r="K5" s="8"/>
      <c r="L5" s="8"/>
      <c r="M5" s="8"/>
      <c r="N5" s="8"/>
      <c r="O5" s="8"/>
      <c r="P5" s="9"/>
      <c r="Q5" s="8"/>
      <c r="R5" s="8"/>
      <c r="S5" s="8"/>
      <c r="T5" s="8"/>
    </row>
    <row r="6" spans="3:20" ht="13.5" customHeight="1" thickBot="1">
      <c r="C6" s="24" t="s">
        <v>13</v>
      </c>
      <c r="D6" s="23"/>
      <c r="E6" s="23"/>
      <c r="F6" s="23"/>
      <c r="G6" s="25"/>
      <c r="H6" s="25"/>
      <c r="I6" s="26"/>
      <c r="J6" s="25"/>
      <c r="K6" s="25"/>
      <c r="L6" s="25"/>
      <c r="M6" s="25"/>
      <c r="N6" s="25"/>
      <c r="O6" s="25"/>
      <c r="Q6" s="8"/>
      <c r="R6" s="8"/>
      <c r="S6" s="8"/>
      <c r="T6" s="8"/>
    </row>
    <row r="7" spans="3:20" ht="14.25" customHeight="1">
      <c r="C7" s="18" t="s">
        <v>11</v>
      </c>
      <c r="D7" s="35">
        <v>0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7"/>
    </row>
    <row r="8" spans="3:21" ht="11.25" customHeight="1">
      <c r="C8" s="19" t="s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/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/>
      <c r="P8" s="38">
        <v>0</v>
      </c>
      <c r="Q8" s="38">
        <v>0</v>
      </c>
      <c r="R8" s="38">
        <v>0</v>
      </c>
      <c r="S8" s="38">
        <v>0</v>
      </c>
      <c r="T8" s="39">
        <v>0</v>
      </c>
      <c r="U8" s="34"/>
    </row>
    <row r="9" spans="3:20" ht="13.5" thickBot="1">
      <c r="C9" s="20" t="s">
        <v>12</v>
      </c>
      <c r="D9" s="40" t="s">
        <v>15</v>
      </c>
      <c r="E9" s="41">
        <v>0</v>
      </c>
      <c r="F9" s="41">
        <v>0</v>
      </c>
      <c r="G9" s="41">
        <v>0</v>
      </c>
      <c r="H9" s="41">
        <v>0</v>
      </c>
      <c r="I9" s="41"/>
      <c r="J9" s="40" t="s">
        <v>15</v>
      </c>
      <c r="K9" s="41">
        <v>0</v>
      </c>
      <c r="L9" s="41">
        <v>0</v>
      </c>
      <c r="M9" s="41">
        <v>0</v>
      </c>
      <c r="N9" s="41">
        <v>0</v>
      </c>
      <c r="O9" s="41"/>
      <c r="P9" s="40" t="s">
        <v>15</v>
      </c>
      <c r="Q9" s="41">
        <v>0</v>
      </c>
      <c r="R9" s="41">
        <v>0</v>
      </c>
      <c r="S9" s="41">
        <v>0</v>
      </c>
      <c r="T9" s="42">
        <v>0</v>
      </c>
    </row>
    <row r="10" spans="3:20" ht="13.5" thickBot="1">
      <c r="C10" s="32" t="s">
        <v>14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</row>
    <row r="11" spans="3:20" ht="15" customHeight="1">
      <c r="C11" s="18" t="s">
        <v>11</v>
      </c>
      <c r="D11" s="36">
        <v>0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7"/>
    </row>
    <row r="12" spans="3:20" ht="12.75" customHeight="1">
      <c r="C12" s="19" t="s">
        <v>16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/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/>
      <c r="P12" s="38">
        <v>0</v>
      </c>
      <c r="Q12" s="38">
        <v>0</v>
      </c>
      <c r="R12" s="38">
        <v>0</v>
      </c>
      <c r="S12" s="38">
        <v>0</v>
      </c>
      <c r="T12" s="39">
        <v>0</v>
      </c>
    </row>
    <row r="13" spans="3:20" ht="2.25" customHeight="1" hidden="1">
      <c r="C13" s="19" t="s">
        <v>26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/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/>
      <c r="P13" s="38">
        <v>0</v>
      </c>
      <c r="Q13" s="38">
        <v>0</v>
      </c>
      <c r="R13" s="38">
        <v>0</v>
      </c>
      <c r="S13" s="38">
        <v>0</v>
      </c>
      <c r="T13" s="39">
        <v>0</v>
      </c>
    </row>
    <row r="14" spans="3:20" ht="12.75" hidden="1">
      <c r="C14" s="19" t="s">
        <v>27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</row>
    <row r="15" spans="3:20" ht="12.75" hidden="1">
      <c r="C15" s="19" t="s">
        <v>28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9"/>
    </row>
    <row r="16" spans="3:20" ht="12.75" hidden="1">
      <c r="C16" s="19" t="s">
        <v>29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9"/>
    </row>
    <row r="17" spans="3:20" ht="12.75" hidden="1">
      <c r="C17" s="19" t="s">
        <v>30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9"/>
    </row>
    <row r="18" spans="3:20" ht="12.75" hidden="1">
      <c r="C18" s="19" t="s">
        <v>31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9"/>
    </row>
    <row r="19" spans="3:20" ht="12.75">
      <c r="C19" s="56" t="s">
        <v>26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/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/>
      <c r="P19" s="38">
        <v>0</v>
      </c>
      <c r="Q19" s="38">
        <v>0</v>
      </c>
      <c r="R19" s="38">
        <v>0</v>
      </c>
      <c r="S19" s="38">
        <v>0</v>
      </c>
      <c r="T19" s="39">
        <v>0</v>
      </c>
    </row>
    <row r="20" spans="3:20" ht="12.75">
      <c r="C20" s="56" t="s">
        <v>27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/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/>
      <c r="P20" s="38">
        <v>0</v>
      </c>
      <c r="Q20" s="38">
        <v>0</v>
      </c>
      <c r="R20" s="38">
        <v>0</v>
      </c>
      <c r="S20" s="38">
        <v>0</v>
      </c>
      <c r="T20" s="39">
        <v>0</v>
      </c>
    </row>
    <row r="21" spans="3:20" ht="12.75">
      <c r="C21" s="56" t="s">
        <v>28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/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/>
      <c r="P21" s="38">
        <v>0</v>
      </c>
      <c r="Q21" s="38">
        <v>0</v>
      </c>
      <c r="R21" s="38">
        <v>0</v>
      </c>
      <c r="S21" s="38">
        <v>0</v>
      </c>
      <c r="T21" s="39">
        <v>0</v>
      </c>
    </row>
    <row r="22" spans="3:20" ht="12.75">
      <c r="C22" s="56" t="s">
        <v>29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/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/>
      <c r="P22" s="38">
        <v>0</v>
      </c>
      <c r="Q22" s="38">
        <v>0</v>
      </c>
      <c r="R22" s="38">
        <v>0</v>
      </c>
      <c r="S22" s="38">
        <v>0</v>
      </c>
      <c r="T22" s="39">
        <v>0</v>
      </c>
    </row>
    <row r="23" spans="3:20" ht="12.75">
      <c r="C23" s="56" t="s">
        <v>30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/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/>
      <c r="P23" s="38">
        <v>0</v>
      </c>
      <c r="Q23" s="38">
        <v>0</v>
      </c>
      <c r="R23" s="38">
        <v>0</v>
      </c>
      <c r="S23" s="38">
        <v>0</v>
      </c>
      <c r="T23" s="39">
        <v>0</v>
      </c>
    </row>
    <row r="24" spans="3:20" ht="12.75">
      <c r="C24" s="56" t="s">
        <v>31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/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/>
      <c r="P24" s="38">
        <v>0</v>
      </c>
      <c r="Q24" s="38">
        <v>0</v>
      </c>
      <c r="R24" s="38">
        <v>0</v>
      </c>
      <c r="S24" s="38">
        <v>0</v>
      </c>
      <c r="T24" s="39">
        <v>0</v>
      </c>
    </row>
    <row r="25" spans="3:20" ht="12.75">
      <c r="C25" s="56" t="s">
        <v>32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/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/>
      <c r="P25" s="38">
        <v>0</v>
      </c>
      <c r="Q25" s="38">
        <v>0</v>
      </c>
      <c r="R25" s="38">
        <v>0</v>
      </c>
      <c r="S25" s="38">
        <v>0</v>
      </c>
      <c r="T25" s="39">
        <v>0</v>
      </c>
    </row>
    <row r="26" spans="3:20" ht="12.75">
      <c r="C26" s="56" t="s">
        <v>33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/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/>
      <c r="P26" s="38">
        <v>0</v>
      </c>
      <c r="Q26" s="38">
        <v>0</v>
      </c>
      <c r="R26" s="38">
        <v>0</v>
      </c>
      <c r="S26" s="38">
        <v>0</v>
      </c>
      <c r="T26" s="39">
        <v>0</v>
      </c>
    </row>
    <row r="27" spans="3:20" ht="12.75">
      <c r="C27" s="56" t="s">
        <v>34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/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/>
      <c r="P27" s="38">
        <v>0</v>
      </c>
      <c r="Q27" s="38">
        <v>0</v>
      </c>
      <c r="R27" s="38">
        <v>0</v>
      </c>
      <c r="S27" s="38">
        <v>0</v>
      </c>
      <c r="T27" s="39">
        <v>0</v>
      </c>
    </row>
    <row r="28" spans="3:20" ht="12.75" customHeight="1" thickBot="1">
      <c r="C28" s="19" t="s">
        <v>12</v>
      </c>
      <c r="D28" s="40" t="s">
        <v>15</v>
      </c>
      <c r="E28" s="41">
        <v>0</v>
      </c>
      <c r="F28" s="41">
        <v>0</v>
      </c>
      <c r="G28" s="41">
        <v>0</v>
      </c>
      <c r="H28" s="41">
        <v>0</v>
      </c>
      <c r="I28" s="41"/>
      <c r="J28" s="40" t="s">
        <v>15</v>
      </c>
      <c r="K28" s="41">
        <v>0</v>
      </c>
      <c r="L28" s="41">
        <v>0</v>
      </c>
      <c r="M28" s="41">
        <v>0</v>
      </c>
      <c r="N28" s="41">
        <v>0</v>
      </c>
      <c r="O28" s="41"/>
      <c r="P28" s="40" t="s">
        <v>15</v>
      </c>
      <c r="Q28" s="41">
        <v>0</v>
      </c>
      <c r="R28" s="41">
        <v>0</v>
      </c>
      <c r="S28" s="41">
        <v>0</v>
      </c>
      <c r="T28" s="42">
        <v>0</v>
      </c>
    </row>
    <row r="29" spans="3:20" ht="24" customHeight="1" thickBot="1">
      <c r="C29" s="33" t="s">
        <v>17</v>
      </c>
      <c r="D29" s="40" t="s">
        <v>15</v>
      </c>
      <c r="E29" s="41">
        <v>0</v>
      </c>
      <c r="F29" s="41">
        <v>0</v>
      </c>
      <c r="G29" s="41">
        <v>0</v>
      </c>
      <c r="H29" s="41">
        <v>0</v>
      </c>
      <c r="I29" s="41"/>
      <c r="J29" s="40" t="s">
        <v>15</v>
      </c>
      <c r="K29" s="41">
        <v>0</v>
      </c>
      <c r="L29" s="41" t="s">
        <v>36</v>
      </c>
      <c r="M29" s="41">
        <v>0</v>
      </c>
      <c r="N29" s="41">
        <v>0</v>
      </c>
      <c r="O29" s="41"/>
      <c r="P29" s="40" t="s">
        <v>15</v>
      </c>
      <c r="Q29" s="41">
        <v>0</v>
      </c>
      <c r="R29" s="41">
        <v>0</v>
      </c>
      <c r="S29" s="41">
        <v>0</v>
      </c>
      <c r="T29" s="42">
        <v>0</v>
      </c>
    </row>
    <row r="30" spans="3:24" ht="12" customHeight="1">
      <c r="C30" s="22" t="s">
        <v>18</v>
      </c>
      <c r="D30" s="21"/>
      <c r="E30" s="21"/>
      <c r="F30" s="21"/>
      <c r="G30" s="8"/>
      <c r="H30" s="8"/>
      <c r="I30" s="9"/>
      <c r="J30" s="8"/>
      <c r="K30" s="8"/>
      <c r="L30" s="8"/>
      <c r="M30" s="8"/>
      <c r="N30" s="8"/>
      <c r="O30" s="8"/>
      <c r="P30" s="9"/>
      <c r="Q30" s="8"/>
      <c r="R30" s="8"/>
      <c r="S30" s="8"/>
      <c r="T30" s="8"/>
      <c r="X30" s="66"/>
    </row>
    <row r="31" spans="3:24" ht="17.25" customHeight="1">
      <c r="C31" s="24"/>
      <c r="D31" s="23"/>
      <c r="E31" s="23"/>
      <c r="F31" s="23"/>
      <c r="G31" s="25"/>
      <c r="H31" s="25"/>
      <c r="I31" s="26"/>
      <c r="J31" s="25"/>
      <c r="K31" s="25"/>
      <c r="L31" s="25"/>
      <c r="M31" s="25"/>
      <c r="N31" s="25"/>
      <c r="O31" s="25"/>
      <c r="P31" s="9"/>
      <c r="Q31" s="8"/>
      <c r="R31" s="8"/>
      <c r="S31" s="8"/>
      <c r="T31" s="8"/>
      <c r="X31" s="66"/>
    </row>
    <row r="32" spans="3:24" ht="17.25" customHeight="1">
      <c r="C32" s="24" t="s">
        <v>44</v>
      </c>
      <c r="D32" s="23"/>
      <c r="E32" s="23"/>
      <c r="F32" s="23"/>
      <c r="G32" s="25"/>
      <c r="H32" s="25"/>
      <c r="I32" s="26"/>
      <c r="J32" s="25"/>
      <c r="K32" s="25"/>
      <c r="L32" s="25"/>
      <c r="M32" s="25"/>
      <c r="N32" s="25" t="s">
        <v>47</v>
      </c>
      <c r="O32" s="25"/>
      <c r="P32" s="9"/>
      <c r="Q32" s="8"/>
      <c r="R32" s="8"/>
      <c r="S32" s="8"/>
      <c r="T32" s="8"/>
      <c r="X32" s="66"/>
    </row>
    <row r="33" spans="3:20" ht="12.75">
      <c r="C33" s="83" t="s">
        <v>43</v>
      </c>
      <c r="D33" s="73">
        <v>9840000</v>
      </c>
      <c r="E33" s="74">
        <v>0</v>
      </c>
      <c r="F33" s="73"/>
      <c r="G33" s="74">
        <v>9840000</v>
      </c>
      <c r="H33" s="71"/>
      <c r="I33" s="70">
        <v>0.02</v>
      </c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2"/>
    </row>
    <row r="34" spans="3:20" ht="12.75">
      <c r="C34" s="84">
        <v>42352</v>
      </c>
      <c r="D34" s="73"/>
      <c r="E34" s="74"/>
      <c r="F34" s="73"/>
      <c r="G34" s="38"/>
      <c r="H34" s="71"/>
      <c r="I34" s="70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2"/>
    </row>
    <row r="35" spans="3:20" ht="14.25" customHeight="1" thickBot="1">
      <c r="C35" s="68" t="s">
        <v>12</v>
      </c>
      <c r="D35" s="82" t="s">
        <v>15</v>
      </c>
      <c r="E35" s="74">
        <v>0</v>
      </c>
      <c r="F35" s="78">
        <v>0</v>
      </c>
      <c r="G35" s="74">
        <f>SUM(G33:G33)</f>
        <v>9840000</v>
      </c>
      <c r="H35" s="41">
        <v>0</v>
      </c>
      <c r="I35" s="70"/>
      <c r="J35" s="40" t="s">
        <v>15</v>
      </c>
      <c r="K35" s="41">
        <v>0</v>
      </c>
      <c r="L35" s="41">
        <v>0</v>
      </c>
      <c r="M35" s="41">
        <v>0</v>
      </c>
      <c r="N35" s="41">
        <v>0</v>
      </c>
      <c r="O35" s="41"/>
      <c r="P35" s="40" t="s">
        <v>15</v>
      </c>
      <c r="Q35" s="41">
        <v>0</v>
      </c>
      <c r="R35" s="41">
        <v>0</v>
      </c>
      <c r="S35" s="41">
        <v>0</v>
      </c>
      <c r="T35" s="42">
        <v>0</v>
      </c>
    </row>
    <row r="36" spans="1:20" ht="14.25" customHeight="1" thickBot="1">
      <c r="A36" s="61"/>
      <c r="C36" s="62" t="s">
        <v>40</v>
      </c>
      <c r="D36" s="54"/>
      <c r="E36" s="63"/>
      <c r="F36" s="64"/>
      <c r="G36" s="64"/>
      <c r="H36" s="64"/>
      <c r="I36" s="64"/>
      <c r="J36" s="65"/>
      <c r="K36" s="64"/>
      <c r="L36" s="64"/>
      <c r="M36" s="64"/>
      <c r="N36" s="64"/>
      <c r="O36" s="64"/>
      <c r="P36" s="65"/>
      <c r="Q36" s="64"/>
      <c r="R36" s="64"/>
      <c r="S36" s="64"/>
      <c r="T36" s="64"/>
    </row>
    <row r="37" spans="3:20" ht="15" customHeight="1">
      <c r="C37" s="18" t="s">
        <v>11</v>
      </c>
      <c r="D37" s="75">
        <v>9840000</v>
      </c>
      <c r="E37" s="36">
        <v>0</v>
      </c>
      <c r="F37" s="36">
        <v>0</v>
      </c>
      <c r="G37" s="75">
        <v>9840000</v>
      </c>
      <c r="H37" s="36"/>
      <c r="I37" s="81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7"/>
    </row>
    <row r="38" spans="3:20" ht="12" customHeight="1">
      <c r="C38" s="19" t="s">
        <v>16</v>
      </c>
      <c r="D38" s="74">
        <v>9840000</v>
      </c>
      <c r="E38" s="38">
        <v>0</v>
      </c>
      <c r="F38" s="38">
        <v>0</v>
      </c>
      <c r="G38" s="74">
        <v>9840000</v>
      </c>
      <c r="H38" s="38">
        <v>0</v>
      </c>
      <c r="I38" s="38"/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/>
      <c r="P38" s="38">
        <v>0</v>
      </c>
      <c r="Q38" s="38">
        <v>0</v>
      </c>
      <c r="R38" s="38">
        <v>0</v>
      </c>
      <c r="S38" s="38">
        <v>0</v>
      </c>
      <c r="T38" s="39">
        <v>0</v>
      </c>
    </row>
    <row r="39" spans="3:20" ht="12" customHeight="1">
      <c r="C39" s="67" t="s">
        <v>26</v>
      </c>
      <c r="D39" s="74">
        <v>9840000</v>
      </c>
      <c r="E39" s="38">
        <v>0</v>
      </c>
      <c r="F39" s="74">
        <v>0</v>
      </c>
      <c r="G39" s="74">
        <f aca="true" t="shared" si="0" ref="G39:G49">D39+E39-F39</f>
        <v>9840000</v>
      </c>
      <c r="H39" s="38">
        <v>0</v>
      </c>
      <c r="I39" s="38"/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/>
      <c r="P39" s="38">
        <v>0</v>
      </c>
      <c r="Q39" s="38">
        <v>0</v>
      </c>
      <c r="R39" s="38">
        <v>0</v>
      </c>
      <c r="S39" s="38">
        <v>0</v>
      </c>
      <c r="T39" s="39">
        <v>0</v>
      </c>
    </row>
    <row r="40" spans="3:20" ht="12" customHeight="1">
      <c r="C40" s="67" t="s">
        <v>49</v>
      </c>
      <c r="D40" s="74">
        <v>9840000</v>
      </c>
      <c r="E40" s="38">
        <v>0</v>
      </c>
      <c r="F40" s="38">
        <v>1230000</v>
      </c>
      <c r="G40" s="74">
        <f t="shared" si="0"/>
        <v>8610000</v>
      </c>
      <c r="H40" s="38">
        <v>0</v>
      </c>
      <c r="I40" s="38"/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/>
      <c r="P40" s="38">
        <v>0</v>
      </c>
      <c r="Q40" s="38">
        <v>0</v>
      </c>
      <c r="R40" s="38">
        <v>0</v>
      </c>
      <c r="S40" s="38">
        <v>0</v>
      </c>
      <c r="T40" s="39">
        <v>0</v>
      </c>
    </row>
    <row r="41" spans="3:20" ht="12" customHeight="1">
      <c r="C41" s="56" t="s">
        <v>28</v>
      </c>
      <c r="D41" s="74">
        <v>8610000</v>
      </c>
      <c r="E41" s="38">
        <v>0</v>
      </c>
      <c r="F41" s="38">
        <v>0</v>
      </c>
      <c r="G41" s="74">
        <f t="shared" si="0"/>
        <v>8610000</v>
      </c>
      <c r="H41" s="38">
        <v>0</v>
      </c>
      <c r="I41" s="38"/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/>
      <c r="P41" s="38">
        <v>0</v>
      </c>
      <c r="Q41" s="38">
        <v>0</v>
      </c>
      <c r="R41" s="38">
        <v>0</v>
      </c>
      <c r="S41" s="38">
        <v>0</v>
      </c>
      <c r="T41" s="39">
        <v>0</v>
      </c>
    </row>
    <row r="42" spans="3:20" ht="12" customHeight="1">
      <c r="C42" s="67" t="s">
        <v>29</v>
      </c>
      <c r="D42" s="74">
        <v>8610000</v>
      </c>
      <c r="E42" s="38">
        <v>0</v>
      </c>
      <c r="F42" s="74">
        <v>0</v>
      </c>
      <c r="G42" s="74">
        <f t="shared" si="0"/>
        <v>8610000</v>
      </c>
      <c r="H42" s="38">
        <v>0</v>
      </c>
      <c r="I42" s="38"/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/>
      <c r="P42" s="38">
        <v>0</v>
      </c>
      <c r="Q42" s="38">
        <v>0</v>
      </c>
      <c r="R42" s="38">
        <v>0</v>
      </c>
      <c r="S42" s="38">
        <v>0</v>
      </c>
      <c r="T42" s="39">
        <v>0</v>
      </c>
    </row>
    <row r="43" spans="3:20" ht="12" customHeight="1">
      <c r="C43" s="56" t="s">
        <v>48</v>
      </c>
      <c r="D43" s="74">
        <v>8610000</v>
      </c>
      <c r="E43" s="38">
        <v>0</v>
      </c>
      <c r="F43" s="38">
        <v>1230000</v>
      </c>
      <c r="G43" s="74">
        <f t="shared" si="0"/>
        <v>7380000</v>
      </c>
      <c r="H43" s="38">
        <v>0</v>
      </c>
      <c r="I43" s="38"/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/>
      <c r="P43" s="38">
        <v>0</v>
      </c>
      <c r="Q43" s="38">
        <v>0</v>
      </c>
      <c r="R43" s="38">
        <v>0</v>
      </c>
      <c r="S43" s="38">
        <v>0</v>
      </c>
      <c r="T43" s="39">
        <v>0</v>
      </c>
    </row>
    <row r="44" spans="3:20" ht="12" customHeight="1">
      <c r="C44" s="56" t="s">
        <v>31</v>
      </c>
      <c r="D44" s="74">
        <v>7380000</v>
      </c>
      <c r="E44" s="38">
        <v>0</v>
      </c>
      <c r="F44" s="38">
        <v>0</v>
      </c>
      <c r="G44" s="74">
        <f t="shared" si="0"/>
        <v>7380000</v>
      </c>
      <c r="H44" s="38">
        <v>0</v>
      </c>
      <c r="I44" s="70"/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/>
      <c r="P44" s="38">
        <v>0</v>
      </c>
      <c r="Q44" s="38">
        <v>0</v>
      </c>
      <c r="R44" s="38">
        <v>0</v>
      </c>
      <c r="S44" s="38">
        <v>0</v>
      </c>
      <c r="T44" s="39">
        <v>0</v>
      </c>
    </row>
    <row r="45" spans="3:20" ht="12" customHeight="1">
      <c r="C45" s="67" t="s">
        <v>32</v>
      </c>
      <c r="D45" s="74">
        <v>7380000</v>
      </c>
      <c r="E45" s="38">
        <v>0</v>
      </c>
      <c r="F45" s="74">
        <v>0</v>
      </c>
      <c r="G45" s="74">
        <f t="shared" si="0"/>
        <v>7380000</v>
      </c>
      <c r="H45" s="38">
        <v>0</v>
      </c>
      <c r="I45" s="38"/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/>
      <c r="P45" s="38">
        <v>0</v>
      </c>
      <c r="Q45" s="38">
        <v>0</v>
      </c>
      <c r="R45" s="38">
        <v>0</v>
      </c>
      <c r="S45" s="38">
        <v>0</v>
      </c>
      <c r="T45" s="39">
        <v>0</v>
      </c>
    </row>
    <row r="46" spans="3:20" ht="12" customHeight="1">
      <c r="C46" s="56" t="s">
        <v>52</v>
      </c>
      <c r="D46" s="74">
        <v>7380000</v>
      </c>
      <c r="E46" s="38">
        <v>0</v>
      </c>
      <c r="F46" s="38">
        <v>1230000</v>
      </c>
      <c r="G46" s="74">
        <f t="shared" si="0"/>
        <v>6150000</v>
      </c>
      <c r="H46" s="38">
        <v>0</v>
      </c>
      <c r="I46" s="38"/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/>
      <c r="P46" s="38">
        <v>0</v>
      </c>
      <c r="Q46" s="38">
        <v>0</v>
      </c>
      <c r="R46" s="38">
        <v>0</v>
      </c>
      <c r="S46" s="38">
        <v>0</v>
      </c>
      <c r="T46" s="39">
        <v>0</v>
      </c>
    </row>
    <row r="47" spans="3:20" ht="12" customHeight="1">
      <c r="C47" s="67" t="s">
        <v>34</v>
      </c>
      <c r="D47" s="74">
        <v>6150000</v>
      </c>
      <c r="E47" s="38">
        <v>0</v>
      </c>
      <c r="F47" s="38">
        <v>0</v>
      </c>
      <c r="G47" s="74">
        <f t="shared" si="0"/>
        <v>6150000</v>
      </c>
      <c r="H47" s="38">
        <v>0</v>
      </c>
      <c r="I47" s="70"/>
      <c r="J47" s="38">
        <v>0</v>
      </c>
      <c r="K47" s="74">
        <v>0</v>
      </c>
      <c r="L47" s="74">
        <v>0</v>
      </c>
      <c r="M47" s="38">
        <v>0</v>
      </c>
      <c r="N47" s="38">
        <v>0</v>
      </c>
      <c r="O47" s="38"/>
      <c r="P47" s="38">
        <v>0</v>
      </c>
      <c r="Q47" s="38">
        <v>0</v>
      </c>
      <c r="R47" s="38">
        <v>0</v>
      </c>
      <c r="S47" s="38">
        <v>0</v>
      </c>
      <c r="T47" s="39">
        <v>0</v>
      </c>
    </row>
    <row r="48" spans="3:20" ht="12" customHeight="1">
      <c r="C48" s="67" t="s">
        <v>53</v>
      </c>
      <c r="D48" s="73">
        <v>6150000</v>
      </c>
      <c r="E48" s="38">
        <v>0</v>
      </c>
      <c r="F48" s="71">
        <v>1230000</v>
      </c>
      <c r="G48" s="74">
        <f t="shared" si="0"/>
        <v>4920000</v>
      </c>
      <c r="H48" s="71">
        <v>0</v>
      </c>
      <c r="I48" s="79"/>
      <c r="J48" s="71">
        <v>0</v>
      </c>
      <c r="K48" s="71">
        <v>0</v>
      </c>
      <c r="L48" s="71">
        <v>0</v>
      </c>
      <c r="M48" s="71">
        <v>0</v>
      </c>
      <c r="N48" s="71">
        <v>0</v>
      </c>
      <c r="O48" s="71"/>
      <c r="P48" s="71">
        <v>0</v>
      </c>
      <c r="Q48" s="71">
        <v>0</v>
      </c>
      <c r="R48" s="71">
        <v>0</v>
      </c>
      <c r="S48" s="71">
        <v>0</v>
      </c>
      <c r="T48" s="72">
        <v>0</v>
      </c>
    </row>
    <row r="49" spans="3:20" ht="12" customHeight="1">
      <c r="C49" s="56" t="s">
        <v>41</v>
      </c>
      <c r="D49" s="73">
        <v>4920000</v>
      </c>
      <c r="E49" s="74">
        <v>0</v>
      </c>
      <c r="F49" s="71">
        <v>0</v>
      </c>
      <c r="G49" s="74">
        <f t="shared" si="0"/>
        <v>4920000</v>
      </c>
      <c r="H49" s="71"/>
      <c r="I49" s="38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2"/>
    </row>
    <row r="50" spans="3:20" ht="13.5" customHeight="1" thickBot="1">
      <c r="C50" s="19" t="s">
        <v>12</v>
      </c>
      <c r="D50" s="40" t="s">
        <v>15</v>
      </c>
      <c r="E50" s="74">
        <v>0</v>
      </c>
      <c r="F50" s="78">
        <f>SUM(F37:F49)</f>
        <v>4920000</v>
      </c>
      <c r="G50" s="74">
        <v>0</v>
      </c>
      <c r="H50" s="41">
        <v>0</v>
      </c>
      <c r="I50" s="85"/>
      <c r="J50" s="40" t="s">
        <v>15</v>
      </c>
      <c r="K50" s="78">
        <f>SUM(K47:K48)</f>
        <v>0</v>
      </c>
      <c r="L50" s="78">
        <f>SUM(L38:L49)</f>
        <v>0</v>
      </c>
      <c r="M50" s="41">
        <v>0</v>
      </c>
      <c r="N50" s="41">
        <v>0</v>
      </c>
      <c r="O50" s="41"/>
      <c r="P50" s="40" t="s">
        <v>15</v>
      </c>
      <c r="Q50" s="41">
        <v>0</v>
      </c>
      <c r="R50" s="41">
        <v>0</v>
      </c>
      <c r="S50" s="41">
        <v>0</v>
      </c>
      <c r="T50" s="42">
        <v>0</v>
      </c>
    </row>
    <row r="51" spans="3:20" ht="24.75" customHeight="1" thickBot="1">
      <c r="C51" s="33" t="s">
        <v>17</v>
      </c>
      <c r="D51" s="40" t="s">
        <v>15</v>
      </c>
      <c r="E51" s="41">
        <v>0</v>
      </c>
      <c r="F51" s="41">
        <v>0</v>
      </c>
      <c r="G51" s="41">
        <v>0</v>
      </c>
      <c r="H51" s="41">
        <v>0</v>
      </c>
      <c r="I51" s="41"/>
      <c r="J51" s="40" t="s">
        <v>15</v>
      </c>
      <c r="K51" s="41">
        <v>0</v>
      </c>
      <c r="L51" s="41">
        <v>0</v>
      </c>
      <c r="M51" s="41">
        <v>0</v>
      </c>
      <c r="N51" s="41">
        <v>0</v>
      </c>
      <c r="O51" s="41"/>
      <c r="P51" s="40" t="s">
        <v>15</v>
      </c>
      <c r="Q51" s="41">
        <v>0</v>
      </c>
      <c r="R51" s="41">
        <v>0</v>
      </c>
      <c r="S51" s="41">
        <v>0</v>
      </c>
      <c r="T51" s="42">
        <v>0</v>
      </c>
    </row>
    <row r="52" spans="3:4" ht="12.75">
      <c r="C52" s="32" t="s">
        <v>19</v>
      </c>
      <c r="D52" s="32"/>
    </row>
    <row r="53" spans="3:20" ht="11.25" customHeight="1" thickBot="1">
      <c r="C53" s="24" t="s">
        <v>20</v>
      </c>
      <c r="D53" s="23"/>
      <c r="E53" s="23"/>
      <c r="F53" s="23"/>
      <c r="G53" s="25"/>
      <c r="H53" s="25"/>
      <c r="I53" s="26"/>
      <c r="J53" s="25"/>
      <c r="K53" s="25"/>
      <c r="L53" s="25"/>
      <c r="M53" s="25"/>
      <c r="N53" s="25"/>
      <c r="O53" s="25"/>
      <c r="P53" s="9"/>
      <c r="Q53" s="8"/>
      <c r="R53" s="8"/>
      <c r="S53" s="8"/>
      <c r="T53" s="8"/>
    </row>
    <row r="54" spans="3:20" ht="12.75">
      <c r="C54" s="18" t="s">
        <v>11</v>
      </c>
      <c r="D54" s="35">
        <v>0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7"/>
    </row>
    <row r="55" spans="3:20" ht="12.75">
      <c r="C55" s="19" t="s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/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/>
      <c r="P55" s="38">
        <v>0</v>
      </c>
      <c r="Q55" s="38">
        <v>0</v>
      </c>
      <c r="R55" s="38">
        <v>0</v>
      </c>
      <c r="S55" s="38">
        <v>0</v>
      </c>
      <c r="T55" s="39">
        <v>0</v>
      </c>
    </row>
    <row r="56" spans="3:20" ht="13.5" thickBot="1">
      <c r="C56" s="20" t="s">
        <v>12</v>
      </c>
      <c r="D56" s="40" t="s">
        <v>15</v>
      </c>
      <c r="E56" s="41">
        <v>0</v>
      </c>
      <c r="F56" s="41">
        <v>0</v>
      </c>
      <c r="G56" s="41">
        <v>0</v>
      </c>
      <c r="H56" s="41">
        <v>0</v>
      </c>
      <c r="I56" s="41"/>
      <c r="J56" s="40" t="s">
        <v>15</v>
      </c>
      <c r="K56" s="41">
        <v>0</v>
      </c>
      <c r="L56" s="41">
        <v>0</v>
      </c>
      <c r="M56" s="41">
        <v>0</v>
      </c>
      <c r="N56" s="41">
        <v>0</v>
      </c>
      <c r="O56" s="41"/>
      <c r="P56" s="40" t="s">
        <v>15</v>
      </c>
      <c r="Q56" s="41">
        <v>0</v>
      </c>
      <c r="R56" s="41">
        <v>0</v>
      </c>
      <c r="S56" s="41">
        <v>0</v>
      </c>
      <c r="T56" s="42">
        <v>0</v>
      </c>
    </row>
    <row r="57" spans="3:20" ht="20.25" customHeight="1" thickBot="1">
      <c r="C57" s="32" t="s">
        <v>21</v>
      </c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</row>
    <row r="58" spans="3:20" ht="12.75">
      <c r="C58" s="18" t="s">
        <v>11</v>
      </c>
      <c r="D58" s="36">
        <v>0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7"/>
    </row>
    <row r="59" spans="3:20" ht="15.75" customHeight="1">
      <c r="C59" s="19" t="s">
        <v>16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/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/>
      <c r="P59" s="38">
        <v>0</v>
      </c>
      <c r="Q59" s="38">
        <v>0</v>
      </c>
      <c r="R59" s="38">
        <v>0</v>
      </c>
      <c r="S59" s="38">
        <v>0</v>
      </c>
      <c r="T59" s="39">
        <v>0</v>
      </c>
    </row>
    <row r="60" spans="3:20" ht="1.5" customHeight="1" hidden="1">
      <c r="C60" s="19" t="s">
        <v>26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9"/>
    </row>
    <row r="61" spans="3:20" ht="12.75" hidden="1">
      <c r="C61" s="19" t="s">
        <v>27</v>
      </c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9"/>
    </row>
    <row r="62" spans="3:20" ht="12.75" hidden="1">
      <c r="C62" s="19" t="s">
        <v>28</v>
      </c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9"/>
    </row>
    <row r="63" spans="3:20" ht="12.75" hidden="1">
      <c r="C63" s="19" t="s">
        <v>29</v>
      </c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9"/>
    </row>
    <row r="64" spans="3:20" ht="12.75" hidden="1">
      <c r="C64" s="19" t="s">
        <v>30</v>
      </c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9"/>
    </row>
    <row r="65" spans="3:20" ht="0.75" customHeight="1">
      <c r="C65" s="19" t="s">
        <v>31</v>
      </c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9"/>
    </row>
    <row r="66" spans="3:20" ht="15.75" customHeight="1" hidden="1">
      <c r="C66" s="19" t="s">
        <v>32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9"/>
    </row>
    <row r="67" spans="3:20" ht="18.75" customHeight="1" hidden="1">
      <c r="C67" s="19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9"/>
    </row>
    <row r="68" spans="3:20" ht="21" customHeight="1" hidden="1">
      <c r="C68" s="19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9"/>
    </row>
    <row r="69" spans="3:20" ht="12.75" customHeight="1">
      <c r="C69" s="56" t="s">
        <v>26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/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/>
      <c r="P69" s="38">
        <v>0</v>
      </c>
      <c r="Q69" s="38">
        <v>0</v>
      </c>
      <c r="R69" s="38">
        <v>0</v>
      </c>
      <c r="S69" s="38">
        <v>0</v>
      </c>
      <c r="T69" s="39">
        <v>0</v>
      </c>
    </row>
    <row r="70" spans="3:20" ht="12.75" customHeight="1">
      <c r="C70" s="56" t="s">
        <v>27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/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/>
      <c r="P70" s="38">
        <v>0</v>
      </c>
      <c r="Q70" s="38">
        <v>0</v>
      </c>
      <c r="R70" s="38">
        <v>0</v>
      </c>
      <c r="S70" s="38">
        <v>0</v>
      </c>
      <c r="T70" s="39">
        <v>0</v>
      </c>
    </row>
    <row r="71" spans="3:20" ht="12.75" customHeight="1">
      <c r="C71" s="56" t="s">
        <v>28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/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/>
      <c r="P71" s="38">
        <v>0</v>
      </c>
      <c r="Q71" s="38">
        <v>0</v>
      </c>
      <c r="R71" s="38">
        <v>0</v>
      </c>
      <c r="S71" s="38">
        <v>0</v>
      </c>
      <c r="T71" s="39">
        <v>0</v>
      </c>
    </row>
    <row r="72" spans="3:20" ht="12.75" customHeight="1">
      <c r="C72" s="56" t="s">
        <v>29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/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/>
      <c r="P72" s="38">
        <v>0</v>
      </c>
      <c r="Q72" s="38">
        <v>0</v>
      </c>
      <c r="R72" s="38">
        <v>0</v>
      </c>
      <c r="S72" s="38">
        <v>0</v>
      </c>
      <c r="T72" s="39">
        <v>0</v>
      </c>
    </row>
    <row r="73" spans="3:20" ht="12.75" customHeight="1">
      <c r="C73" s="56" t="s">
        <v>30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/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/>
      <c r="P73" s="38">
        <v>0</v>
      </c>
      <c r="Q73" s="38">
        <v>0</v>
      </c>
      <c r="R73" s="38">
        <v>0</v>
      </c>
      <c r="S73" s="38">
        <v>0</v>
      </c>
      <c r="T73" s="39">
        <v>0</v>
      </c>
    </row>
    <row r="74" spans="3:20" ht="12.75" customHeight="1">
      <c r="C74" s="56" t="s">
        <v>31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/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/>
      <c r="P74" s="38">
        <v>0</v>
      </c>
      <c r="Q74" s="38">
        <v>0</v>
      </c>
      <c r="R74" s="38">
        <v>0</v>
      </c>
      <c r="S74" s="38">
        <v>0</v>
      </c>
      <c r="T74" s="39">
        <v>0</v>
      </c>
    </row>
    <row r="75" spans="3:20" ht="12.75" customHeight="1">
      <c r="C75" s="56" t="s">
        <v>32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/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/>
      <c r="P75" s="38">
        <v>0</v>
      </c>
      <c r="Q75" s="38">
        <v>0</v>
      </c>
      <c r="R75" s="38">
        <v>0</v>
      </c>
      <c r="S75" s="38">
        <v>0</v>
      </c>
      <c r="T75" s="39">
        <v>0</v>
      </c>
    </row>
    <row r="76" spans="3:20" ht="12.75" customHeight="1">
      <c r="C76" s="56" t="s">
        <v>33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/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/>
      <c r="P76" s="38">
        <v>0</v>
      </c>
      <c r="Q76" s="38">
        <v>0</v>
      </c>
      <c r="R76" s="38">
        <v>0</v>
      </c>
      <c r="S76" s="38">
        <v>0</v>
      </c>
      <c r="T76" s="39">
        <v>0</v>
      </c>
    </row>
    <row r="77" spans="3:20" ht="12.75" customHeight="1">
      <c r="C77" s="56" t="s">
        <v>34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/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/>
      <c r="P77" s="38">
        <v>0</v>
      </c>
      <c r="Q77" s="38">
        <v>0</v>
      </c>
      <c r="R77" s="38">
        <v>0</v>
      </c>
      <c r="S77" s="38">
        <v>0</v>
      </c>
      <c r="T77" s="39">
        <v>0</v>
      </c>
    </row>
    <row r="78" spans="3:20" ht="14.25" customHeight="1">
      <c r="C78" s="19" t="s">
        <v>12</v>
      </c>
      <c r="D78" s="44" t="s">
        <v>15</v>
      </c>
      <c r="E78" s="38">
        <v>0</v>
      </c>
      <c r="F78" s="38">
        <v>0</v>
      </c>
      <c r="G78" s="38">
        <v>0</v>
      </c>
      <c r="H78" s="38">
        <v>0</v>
      </c>
      <c r="I78" s="38"/>
      <c r="J78" s="44" t="s">
        <v>15</v>
      </c>
      <c r="K78" s="38">
        <v>0</v>
      </c>
      <c r="L78" s="38">
        <v>0</v>
      </c>
      <c r="M78" s="38">
        <v>0</v>
      </c>
      <c r="N78" s="38">
        <v>0</v>
      </c>
      <c r="O78" s="38"/>
      <c r="P78" s="44" t="s">
        <v>15</v>
      </c>
      <c r="Q78" s="38">
        <v>0</v>
      </c>
      <c r="R78" s="38">
        <v>0</v>
      </c>
      <c r="S78" s="38">
        <v>0</v>
      </c>
      <c r="T78" s="39">
        <v>0</v>
      </c>
    </row>
    <row r="79" spans="3:20" ht="25.5" customHeight="1" thickBot="1">
      <c r="C79" s="33" t="s">
        <v>17</v>
      </c>
      <c r="D79" s="40" t="s">
        <v>15</v>
      </c>
      <c r="E79" s="41">
        <v>0</v>
      </c>
      <c r="F79" s="41">
        <v>0</v>
      </c>
      <c r="G79" s="41">
        <v>0</v>
      </c>
      <c r="H79" s="41">
        <v>0</v>
      </c>
      <c r="I79" s="41"/>
      <c r="J79" s="40" t="s">
        <v>15</v>
      </c>
      <c r="K79" s="41">
        <v>0</v>
      </c>
      <c r="L79" s="41">
        <v>0</v>
      </c>
      <c r="M79" s="41">
        <v>0</v>
      </c>
      <c r="N79" s="41">
        <v>0</v>
      </c>
      <c r="O79" s="41"/>
      <c r="P79" s="40" t="s">
        <v>15</v>
      </c>
      <c r="Q79" s="41">
        <v>0</v>
      </c>
      <c r="R79" s="41">
        <v>0</v>
      </c>
      <c r="S79" s="41">
        <v>0</v>
      </c>
      <c r="T79" s="42">
        <v>0</v>
      </c>
    </row>
    <row r="80" spans="3:5" ht="14.25" customHeight="1" thickBot="1">
      <c r="C80" s="32" t="s">
        <v>22</v>
      </c>
      <c r="D80" s="32"/>
      <c r="E80" s="32"/>
    </row>
    <row r="81" spans="3:20" ht="12.75">
      <c r="C81" s="18" t="s">
        <v>11</v>
      </c>
      <c r="D81" s="74">
        <v>9840000</v>
      </c>
      <c r="E81" s="75">
        <v>0</v>
      </c>
      <c r="F81" s="75">
        <v>0</v>
      </c>
      <c r="G81" s="75">
        <v>9840000</v>
      </c>
      <c r="H81" s="49"/>
      <c r="I81" s="86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50"/>
    </row>
    <row r="82" spans="3:20" ht="12.75" customHeight="1">
      <c r="C82" s="19" t="s">
        <v>16</v>
      </c>
      <c r="D82" s="74">
        <v>9840000</v>
      </c>
      <c r="E82" s="74">
        <v>0</v>
      </c>
      <c r="F82" s="74">
        <v>0</v>
      </c>
      <c r="G82" s="74">
        <v>9840000</v>
      </c>
      <c r="H82" s="38">
        <v>0</v>
      </c>
      <c r="I82" s="38"/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/>
      <c r="P82" s="38">
        <v>0</v>
      </c>
      <c r="Q82" s="38">
        <v>0</v>
      </c>
      <c r="R82" s="38">
        <v>0</v>
      </c>
      <c r="S82" s="38">
        <v>0</v>
      </c>
      <c r="T82" s="39">
        <v>0</v>
      </c>
    </row>
    <row r="83" spans="3:20" ht="12.75" customHeight="1">
      <c r="C83" s="87" t="s">
        <v>26</v>
      </c>
      <c r="D83" s="74">
        <v>9840000</v>
      </c>
      <c r="E83" s="74">
        <v>0</v>
      </c>
      <c r="F83" s="74">
        <v>0</v>
      </c>
      <c r="G83" s="74">
        <f>D83+E83-F83</f>
        <v>9840000</v>
      </c>
      <c r="H83" s="38">
        <v>0</v>
      </c>
      <c r="I83" s="38"/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/>
      <c r="P83" s="38">
        <v>0</v>
      </c>
      <c r="Q83" s="38">
        <v>0</v>
      </c>
      <c r="R83" s="38">
        <v>0</v>
      </c>
      <c r="S83" s="38">
        <v>0</v>
      </c>
      <c r="T83" s="39">
        <v>0</v>
      </c>
    </row>
    <row r="84" spans="3:20" ht="12.75" customHeight="1">
      <c r="C84" s="67" t="s">
        <v>50</v>
      </c>
      <c r="D84" s="74">
        <v>9840000</v>
      </c>
      <c r="E84" s="74">
        <v>0</v>
      </c>
      <c r="F84" s="74">
        <v>1230000</v>
      </c>
      <c r="G84" s="74">
        <f>D84+E84-F84</f>
        <v>8610000</v>
      </c>
      <c r="H84" s="38">
        <v>0</v>
      </c>
      <c r="I84" s="38"/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/>
      <c r="P84" s="38">
        <v>0</v>
      </c>
      <c r="Q84" s="38">
        <v>0</v>
      </c>
      <c r="R84" s="38">
        <v>0</v>
      </c>
      <c r="S84" s="38">
        <v>0</v>
      </c>
      <c r="T84" s="39">
        <v>0</v>
      </c>
    </row>
    <row r="85" spans="3:20" ht="12.75" customHeight="1">
      <c r="C85" s="56" t="s">
        <v>28</v>
      </c>
      <c r="D85" s="74">
        <v>8610000</v>
      </c>
      <c r="E85" s="74">
        <v>0</v>
      </c>
      <c r="F85" s="74">
        <v>0</v>
      </c>
      <c r="G85" s="74">
        <f>D85+E85-F85</f>
        <v>8610000</v>
      </c>
      <c r="H85" s="38">
        <v>0</v>
      </c>
      <c r="I85" s="38"/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/>
      <c r="P85" s="38">
        <v>0</v>
      </c>
      <c r="Q85" s="38">
        <v>0</v>
      </c>
      <c r="R85" s="38">
        <v>0</v>
      </c>
      <c r="S85" s="38">
        <v>0</v>
      </c>
      <c r="T85" s="39">
        <v>0</v>
      </c>
    </row>
    <row r="86" spans="3:20" ht="12.75" customHeight="1">
      <c r="C86" s="87" t="s">
        <v>29</v>
      </c>
      <c r="D86" s="74">
        <v>8610000</v>
      </c>
      <c r="E86" s="74">
        <v>0</v>
      </c>
      <c r="F86" s="74">
        <v>0</v>
      </c>
      <c r="G86" s="74">
        <f>D86-F86</f>
        <v>8610000</v>
      </c>
      <c r="H86" s="38">
        <v>0</v>
      </c>
      <c r="I86" s="38"/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/>
      <c r="P86" s="38">
        <v>0</v>
      </c>
      <c r="Q86" s="38">
        <v>0</v>
      </c>
      <c r="R86" s="38">
        <v>0</v>
      </c>
      <c r="S86" s="38">
        <v>0</v>
      </c>
      <c r="T86" s="39">
        <v>0</v>
      </c>
    </row>
    <row r="87" spans="3:20" ht="12.75" customHeight="1">
      <c r="C87" s="56" t="s">
        <v>48</v>
      </c>
      <c r="D87" s="74">
        <v>8610000</v>
      </c>
      <c r="E87" s="74">
        <v>0</v>
      </c>
      <c r="F87" s="74">
        <v>1230000</v>
      </c>
      <c r="G87" s="74">
        <f>D87+E87-F87</f>
        <v>7380000</v>
      </c>
      <c r="H87" s="38">
        <v>0</v>
      </c>
      <c r="I87" s="38"/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/>
      <c r="P87" s="38">
        <v>0</v>
      </c>
      <c r="Q87" s="38">
        <v>0</v>
      </c>
      <c r="R87" s="38">
        <v>0</v>
      </c>
      <c r="S87" s="38">
        <v>0</v>
      </c>
      <c r="T87" s="39">
        <v>0</v>
      </c>
    </row>
    <row r="88" spans="3:20" ht="12.75" customHeight="1">
      <c r="C88" s="56" t="s">
        <v>31</v>
      </c>
      <c r="D88" s="74">
        <v>7380000</v>
      </c>
      <c r="E88" s="74">
        <v>0</v>
      </c>
      <c r="F88" s="74">
        <v>0</v>
      </c>
      <c r="G88" s="74">
        <v>7380000</v>
      </c>
      <c r="H88" s="38">
        <v>0</v>
      </c>
      <c r="I88" s="70"/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/>
      <c r="P88" s="38">
        <v>0</v>
      </c>
      <c r="Q88" s="38">
        <v>0</v>
      </c>
      <c r="R88" s="38">
        <v>0</v>
      </c>
      <c r="S88" s="38">
        <v>0</v>
      </c>
      <c r="T88" s="39">
        <v>0</v>
      </c>
    </row>
    <row r="89" spans="3:20" ht="12.75" customHeight="1">
      <c r="C89" s="56" t="s">
        <v>32</v>
      </c>
      <c r="D89" s="74">
        <v>7380000</v>
      </c>
      <c r="E89" s="74">
        <v>0</v>
      </c>
      <c r="F89" s="74">
        <v>0</v>
      </c>
      <c r="G89" s="74">
        <v>7380000</v>
      </c>
      <c r="H89" s="38">
        <v>0</v>
      </c>
      <c r="I89" s="38"/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/>
      <c r="P89" s="38">
        <v>0</v>
      </c>
      <c r="Q89" s="38">
        <v>0</v>
      </c>
      <c r="R89" s="38">
        <v>0</v>
      </c>
      <c r="S89" s="38">
        <v>0</v>
      </c>
      <c r="T89" s="39">
        <v>0</v>
      </c>
    </row>
    <row r="90" spans="3:20" ht="12.75" customHeight="1">
      <c r="C90" s="56" t="s">
        <v>52</v>
      </c>
      <c r="D90" s="74">
        <v>7380000</v>
      </c>
      <c r="E90" s="74">
        <v>0</v>
      </c>
      <c r="F90" s="74">
        <v>1230000</v>
      </c>
      <c r="G90" s="74">
        <f>D90+E90-F90</f>
        <v>6150000</v>
      </c>
      <c r="H90" s="38">
        <v>0</v>
      </c>
      <c r="I90" s="38"/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/>
      <c r="P90" s="38">
        <v>0</v>
      </c>
      <c r="Q90" s="38">
        <v>0</v>
      </c>
      <c r="R90" s="38">
        <v>0</v>
      </c>
      <c r="S90" s="38">
        <v>0</v>
      </c>
      <c r="T90" s="39">
        <v>0</v>
      </c>
    </row>
    <row r="91" spans="3:20" ht="12.75" customHeight="1">
      <c r="C91" s="87" t="s">
        <v>34</v>
      </c>
      <c r="D91" s="74">
        <v>6150000</v>
      </c>
      <c r="E91" s="74">
        <v>0</v>
      </c>
      <c r="F91" s="74">
        <v>0</v>
      </c>
      <c r="G91" s="74">
        <f>D91+E91-F91</f>
        <v>6150000</v>
      </c>
      <c r="H91" s="38">
        <v>0</v>
      </c>
      <c r="I91" s="70"/>
      <c r="J91" s="38">
        <v>0</v>
      </c>
      <c r="K91" s="74">
        <v>0</v>
      </c>
      <c r="L91" s="74">
        <v>0</v>
      </c>
      <c r="M91" s="38">
        <v>0</v>
      </c>
      <c r="N91" s="38">
        <v>0</v>
      </c>
      <c r="O91" s="38"/>
      <c r="P91" s="38">
        <v>0</v>
      </c>
      <c r="Q91" s="38">
        <v>0</v>
      </c>
      <c r="R91" s="38">
        <v>0</v>
      </c>
      <c r="S91" s="38">
        <v>0</v>
      </c>
      <c r="T91" s="39">
        <v>0</v>
      </c>
    </row>
    <row r="92" spans="3:20" ht="12.75" customHeight="1">
      <c r="C92" s="87" t="s">
        <v>53</v>
      </c>
      <c r="D92" s="76">
        <v>6150000</v>
      </c>
      <c r="E92" s="77">
        <v>0</v>
      </c>
      <c r="F92" s="76">
        <v>1230000</v>
      </c>
      <c r="G92" s="77">
        <f>D92+E92-F92</f>
        <v>4920000</v>
      </c>
      <c r="H92" s="71"/>
      <c r="I92" s="79"/>
      <c r="J92" s="71"/>
      <c r="K92" s="71">
        <v>0</v>
      </c>
      <c r="L92" s="71">
        <v>0</v>
      </c>
      <c r="M92" s="71"/>
      <c r="N92" s="71"/>
      <c r="O92" s="71"/>
      <c r="P92" s="71"/>
      <c r="Q92" s="71"/>
      <c r="R92" s="71"/>
      <c r="S92" s="71"/>
      <c r="T92" s="72"/>
    </row>
    <row r="93" spans="3:20" ht="12.75" customHeight="1">
      <c r="C93" s="56" t="s">
        <v>41</v>
      </c>
      <c r="D93" s="73">
        <v>4920000</v>
      </c>
      <c r="E93" s="74">
        <v>0</v>
      </c>
      <c r="F93" s="73">
        <v>0</v>
      </c>
      <c r="G93" s="74">
        <v>4920000</v>
      </c>
      <c r="H93" s="71"/>
      <c r="I93" s="38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2"/>
    </row>
    <row r="94" spans="3:20" ht="13.5" customHeight="1" thickBot="1">
      <c r="C94" s="19" t="s">
        <v>12</v>
      </c>
      <c r="D94" s="40" t="s">
        <v>15</v>
      </c>
      <c r="E94" s="74">
        <v>0</v>
      </c>
      <c r="F94" s="78">
        <f>SUM(F81:F93)</f>
        <v>4920000</v>
      </c>
      <c r="G94" s="69">
        <v>0</v>
      </c>
      <c r="H94" s="41">
        <v>0</v>
      </c>
      <c r="I94" s="85"/>
      <c r="J94" s="40" t="s">
        <v>15</v>
      </c>
      <c r="K94" s="78">
        <f>SUM(K91:K92)</f>
        <v>0</v>
      </c>
      <c r="L94" s="78">
        <f>SUM(L82:L93)</f>
        <v>0</v>
      </c>
      <c r="M94" s="41">
        <v>0</v>
      </c>
      <c r="N94" s="41">
        <v>0</v>
      </c>
      <c r="O94" s="41"/>
      <c r="P94" s="40" t="s">
        <v>15</v>
      </c>
      <c r="Q94" s="41">
        <v>0</v>
      </c>
      <c r="R94" s="41">
        <v>0</v>
      </c>
      <c r="S94" s="41">
        <v>0</v>
      </c>
      <c r="T94" s="42">
        <v>0</v>
      </c>
    </row>
    <row r="95" spans="3:20" ht="0.75" customHeight="1" hidden="1" thickBot="1">
      <c r="C95" s="33" t="s">
        <v>17</v>
      </c>
      <c r="D95" s="40" t="s">
        <v>15</v>
      </c>
      <c r="E95" s="41">
        <v>0</v>
      </c>
      <c r="F95" s="41">
        <v>0</v>
      </c>
      <c r="G95" s="41">
        <v>0</v>
      </c>
      <c r="H95" s="41">
        <v>0</v>
      </c>
      <c r="I95" s="41"/>
      <c r="J95" s="40" t="s">
        <v>15</v>
      </c>
      <c r="K95" s="41">
        <v>0</v>
      </c>
      <c r="L95" s="41">
        <v>0</v>
      </c>
      <c r="M95" s="41">
        <v>0</v>
      </c>
      <c r="N95" s="41">
        <v>0</v>
      </c>
      <c r="O95" s="41"/>
      <c r="P95" s="40" t="s">
        <v>15</v>
      </c>
      <c r="Q95" s="41">
        <v>0</v>
      </c>
      <c r="R95" s="41">
        <v>0</v>
      </c>
      <c r="S95" s="41">
        <v>0</v>
      </c>
      <c r="T95" s="42">
        <v>0</v>
      </c>
    </row>
    <row r="96" spans="3:20" ht="18" customHeight="1" hidden="1">
      <c r="C96" s="19" t="s">
        <v>26</v>
      </c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9"/>
    </row>
    <row r="97" spans="3:20" ht="15.75" customHeight="1" hidden="1">
      <c r="C97" s="19" t="s">
        <v>27</v>
      </c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9"/>
    </row>
    <row r="98" spans="3:20" ht="12.75" customHeight="1" hidden="1">
      <c r="C98" s="19" t="s">
        <v>28</v>
      </c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9"/>
    </row>
    <row r="99" spans="3:20" ht="15" customHeight="1" hidden="1">
      <c r="C99" s="19" t="s">
        <v>29</v>
      </c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9"/>
    </row>
    <row r="100" spans="3:20" ht="14.25" customHeight="1" hidden="1">
      <c r="C100" s="19" t="s">
        <v>30</v>
      </c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9"/>
    </row>
    <row r="101" spans="3:20" ht="14.25" customHeight="1" hidden="1">
      <c r="C101" s="19" t="s">
        <v>31</v>
      </c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9"/>
    </row>
    <row r="102" spans="3:20" ht="15.75" customHeight="1" hidden="1">
      <c r="C102" s="19" t="s">
        <v>32</v>
      </c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9"/>
    </row>
    <row r="103" spans="3:20" ht="15.75" customHeight="1" hidden="1">
      <c r="C103" s="19" t="s">
        <v>33</v>
      </c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9"/>
    </row>
    <row r="104" spans="3:20" ht="15" customHeight="1" hidden="1">
      <c r="C104" s="19" t="s">
        <v>34</v>
      </c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9"/>
    </row>
    <row r="105" spans="3:20" ht="15" customHeight="1" hidden="1">
      <c r="C105" s="19" t="s">
        <v>26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/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/>
      <c r="P105" s="38">
        <v>0</v>
      </c>
      <c r="Q105" s="38">
        <v>0</v>
      </c>
      <c r="R105" s="38">
        <v>0</v>
      </c>
      <c r="S105" s="38">
        <v>0</v>
      </c>
      <c r="T105" s="39">
        <v>0</v>
      </c>
    </row>
    <row r="106" spans="3:20" ht="15" customHeight="1" hidden="1">
      <c r="C106" s="19" t="s">
        <v>27</v>
      </c>
      <c r="D106" s="38">
        <v>0</v>
      </c>
      <c r="E106" s="38">
        <v>0</v>
      </c>
      <c r="F106" s="38">
        <v>0</v>
      </c>
      <c r="G106" s="38">
        <v>0</v>
      </c>
      <c r="H106" s="38">
        <v>0</v>
      </c>
      <c r="I106" s="38"/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8"/>
      <c r="P106" s="38">
        <v>0</v>
      </c>
      <c r="Q106" s="38">
        <v>0</v>
      </c>
      <c r="R106" s="38">
        <v>0</v>
      </c>
      <c r="S106" s="38">
        <v>0</v>
      </c>
      <c r="T106" s="39">
        <v>0</v>
      </c>
    </row>
    <row r="107" spans="3:20" ht="12.75" hidden="1">
      <c r="C107" s="19" t="s">
        <v>28</v>
      </c>
      <c r="D107" s="38">
        <v>0</v>
      </c>
      <c r="E107" s="38">
        <v>0</v>
      </c>
      <c r="F107" s="38">
        <v>0</v>
      </c>
      <c r="G107" s="38">
        <v>0</v>
      </c>
      <c r="H107" s="38">
        <v>0</v>
      </c>
      <c r="I107" s="38"/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/>
      <c r="P107" s="38">
        <v>0</v>
      </c>
      <c r="Q107" s="38">
        <v>0</v>
      </c>
      <c r="R107" s="38">
        <v>0</v>
      </c>
      <c r="S107" s="38">
        <v>0</v>
      </c>
      <c r="T107" s="39">
        <v>0</v>
      </c>
    </row>
    <row r="108" spans="3:20" ht="12.75" hidden="1">
      <c r="C108" s="19" t="s">
        <v>12</v>
      </c>
      <c r="D108" s="44" t="s">
        <v>15</v>
      </c>
      <c r="E108" s="38">
        <v>0</v>
      </c>
      <c r="F108" s="38">
        <v>0</v>
      </c>
      <c r="G108" s="38">
        <v>0</v>
      </c>
      <c r="H108" s="38">
        <v>0</v>
      </c>
      <c r="I108" s="38"/>
      <c r="J108" s="44" t="s">
        <v>15</v>
      </c>
      <c r="K108" s="38">
        <v>0</v>
      </c>
      <c r="L108" s="38">
        <v>0</v>
      </c>
      <c r="M108" s="38">
        <v>0</v>
      </c>
      <c r="N108" s="38">
        <v>0</v>
      </c>
      <c r="O108" s="38"/>
      <c r="P108" s="44" t="s">
        <v>15</v>
      </c>
      <c r="Q108" s="38">
        <v>0</v>
      </c>
      <c r="R108" s="38">
        <v>0</v>
      </c>
      <c r="S108" s="38">
        <v>0</v>
      </c>
      <c r="T108" s="39">
        <v>0</v>
      </c>
    </row>
    <row r="109" spans="3:20" ht="24" customHeight="1" thickBot="1">
      <c r="C109" s="33" t="s">
        <v>17</v>
      </c>
      <c r="D109" s="40" t="s">
        <v>15</v>
      </c>
      <c r="E109" s="41">
        <v>0</v>
      </c>
      <c r="F109" s="41">
        <v>0</v>
      </c>
      <c r="G109" s="41">
        <v>0</v>
      </c>
      <c r="H109" s="41">
        <v>0</v>
      </c>
      <c r="I109" s="41"/>
      <c r="J109" s="40" t="s">
        <v>15</v>
      </c>
      <c r="K109" s="41">
        <v>0</v>
      </c>
      <c r="L109" s="41">
        <v>0</v>
      </c>
      <c r="M109" s="41">
        <v>0</v>
      </c>
      <c r="N109" s="41">
        <v>0</v>
      </c>
      <c r="O109" s="41"/>
      <c r="P109" s="40" t="s">
        <v>15</v>
      </c>
      <c r="Q109" s="41">
        <v>0</v>
      </c>
      <c r="R109" s="41">
        <v>0</v>
      </c>
      <c r="S109" s="41">
        <v>0</v>
      </c>
      <c r="T109" s="42">
        <v>0</v>
      </c>
    </row>
    <row r="110" spans="3:20" ht="26.25" customHeight="1" hidden="1">
      <c r="C110" s="53"/>
      <c r="D110" s="51"/>
      <c r="E110" s="47"/>
      <c r="F110" s="47"/>
      <c r="G110" s="47"/>
      <c r="H110" s="47"/>
      <c r="I110" s="47"/>
      <c r="J110" s="46"/>
      <c r="K110" s="47"/>
      <c r="L110" s="47"/>
      <c r="M110" s="47"/>
      <c r="N110" s="47"/>
      <c r="O110" s="47"/>
      <c r="P110" s="46"/>
      <c r="Q110" s="47"/>
      <c r="R110" s="47"/>
      <c r="S110" s="47"/>
      <c r="T110" s="47"/>
    </row>
    <row r="111" spans="3:11" ht="30" customHeight="1" hidden="1">
      <c r="C111" s="32" t="s">
        <v>23</v>
      </c>
      <c r="K111" s="48"/>
    </row>
    <row r="112" spans="3:20" ht="12.75" customHeight="1" hidden="1" thickBot="1">
      <c r="C112" s="52" t="s">
        <v>24</v>
      </c>
      <c r="D112" s="23"/>
      <c r="E112" s="23"/>
      <c r="F112" s="23"/>
      <c r="G112" s="25"/>
      <c r="H112" s="25"/>
      <c r="I112" s="26"/>
      <c r="J112" s="25"/>
      <c r="K112" s="25"/>
      <c r="L112" s="25"/>
      <c r="M112" s="25"/>
      <c r="N112" s="25"/>
      <c r="O112" s="25"/>
      <c r="P112" s="9"/>
      <c r="Q112" s="8"/>
      <c r="R112" s="8"/>
      <c r="S112" s="8"/>
      <c r="T112" s="8"/>
    </row>
    <row r="113" spans="3:11" ht="15" customHeight="1">
      <c r="C113" s="32" t="s">
        <v>23</v>
      </c>
      <c r="K113" s="48"/>
    </row>
    <row r="114" spans="3:20" ht="12" customHeight="1">
      <c r="C114" s="24" t="s">
        <v>24</v>
      </c>
      <c r="D114" s="23"/>
      <c r="E114" s="23"/>
      <c r="F114" s="23"/>
      <c r="G114" s="25"/>
      <c r="H114" s="25"/>
      <c r="I114" s="26"/>
      <c r="J114" s="25"/>
      <c r="K114" s="25"/>
      <c r="L114" s="25"/>
      <c r="M114" s="25"/>
      <c r="N114" s="25"/>
      <c r="O114" s="25"/>
      <c r="P114" s="9"/>
      <c r="Q114" s="8"/>
      <c r="R114" s="8"/>
      <c r="S114" s="8"/>
      <c r="T114" s="8"/>
    </row>
    <row r="115" spans="3:20" ht="16.5" customHeight="1">
      <c r="C115" s="56" t="s">
        <v>11</v>
      </c>
      <c r="D115" s="38">
        <v>0</v>
      </c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9"/>
    </row>
    <row r="116" spans="3:20" ht="16.5" customHeight="1">
      <c r="C116" s="55" t="s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/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/>
      <c r="P116" s="38">
        <v>0</v>
      </c>
      <c r="Q116" s="38">
        <v>0</v>
      </c>
      <c r="R116" s="38">
        <v>0</v>
      </c>
      <c r="S116" s="38">
        <v>0</v>
      </c>
      <c r="T116" s="39">
        <v>0</v>
      </c>
    </row>
    <row r="117" spans="3:20" ht="13.5" thickBot="1">
      <c r="C117" s="20" t="s">
        <v>12</v>
      </c>
      <c r="D117" s="40" t="s">
        <v>15</v>
      </c>
      <c r="E117" s="41">
        <v>0</v>
      </c>
      <c r="F117" s="41">
        <v>0</v>
      </c>
      <c r="G117" s="41">
        <v>0</v>
      </c>
      <c r="H117" s="41">
        <v>0</v>
      </c>
      <c r="I117" s="41"/>
      <c r="J117" s="45">
        <v>0</v>
      </c>
      <c r="K117" s="41">
        <v>0</v>
      </c>
      <c r="L117" s="41">
        <v>0</v>
      </c>
      <c r="M117" s="41">
        <v>0</v>
      </c>
      <c r="N117" s="41">
        <v>0</v>
      </c>
      <c r="O117" s="41"/>
      <c r="P117" s="45">
        <v>0</v>
      </c>
      <c r="Q117" s="41">
        <v>0</v>
      </c>
      <c r="R117" s="41">
        <v>0</v>
      </c>
      <c r="S117" s="41">
        <v>0</v>
      </c>
      <c r="T117" s="42">
        <v>0</v>
      </c>
    </row>
    <row r="118" spans="3:20" ht="13.5" thickBot="1">
      <c r="C118" s="32" t="s">
        <v>25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</row>
    <row r="119" spans="3:20" ht="12.75">
      <c r="C119" s="18" t="s">
        <v>11</v>
      </c>
      <c r="D119" s="36">
        <v>0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7"/>
    </row>
    <row r="120" spans="3:20" ht="12.75">
      <c r="C120" s="19" t="s">
        <v>16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/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/>
      <c r="P120" s="38">
        <v>0</v>
      </c>
      <c r="Q120" s="38">
        <v>0</v>
      </c>
      <c r="R120" s="38">
        <v>0</v>
      </c>
      <c r="S120" s="38">
        <v>0</v>
      </c>
      <c r="T120" s="39">
        <v>0</v>
      </c>
    </row>
    <row r="121" spans="3:20" ht="12.75">
      <c r="C121" s="56" t="s">
        <v>26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/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/>
      <c r="P121" s="38">
        <v>0</v>
      </c>
      <c r="Q121" s="38">
        <v>0</v>
      </c>
      <c r="R121" s="38">
        <v>0</v>
      </c>
      <c r="S121" s="38">
        <v>0</v>
      </c>
      <c r="T121" s="39">
        <v>0</v>
      </c>
    </row>
    <row r="122" spans="3:20" ht="12.75">
      <c r="C122" s="56" t="s">
        <v>27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/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/>
      <c r="P122" s="38">
        <v>0</v>
      </c>
      <c r="Q122" s="38">
        <v>0</v>
      </c>
      <c r="R122" s="38">
        <v>0</v>
      </c>
      <c r="S122" s="38">
        <v>0</v>
      </c>
      <c r="T122" s="39">
        <v>0</v>
      </c>
    </row>
    <row r="123" spans="3:20" ht="12.75">
      <c r="C123" s="56" t="s">
        <v>28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/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/>
      <c r="P123" s="38">
        <v>0</v>
      </c>
      <c r="Q123" s="38">
        <v>0</v>
      </c>
      <c r="R123" s="38">
        <v>0</v>
      </c>
      <c r="S123" s="38">
        <v>0</v>
      </c>
      <c r="T123" s="39">
        <v>0</v>
      </c>
    </row>
    <row r="124" spans="3:20" ht="12.75">
      <c r="C124" s="56" t="s">
        <v>29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/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/>
      <c r="P124" s="38">
        <v>0</v>
      </c>
      <c r="Q124" s="38">
        <v>0</v>
      </c>
      <c r="R124" s="38">
        <v>0</v>
      </c>
      <c r="S124" s="38">
        <v>0</v>
      </c>
      <c r="T124" s="39">
        <v>0</v>
      </c>
    </row>
    <row r="125" spans="3:20" ht="12.75">
      <c r="C125" s="56" t="s">
        <v>30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/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8"/>
      <c r="P125" s="38">
        <v>0</v>
      </c>
      <c r="Q125" s="38">
        <v>0</v>
      </c>
      <c r="R125" s="38">
        <v>0</v>
      </c>
      <c r="S125" s="38">
        <v>0</v>
      </c>
      <c r="T125" s="39">
        <v>0</v>
      </c>
    </row>
    <row r="126" spans="3:20" ht="12.75">
      <c r="C126" s="56" t="s">
        <v>31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/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8"/>
      <c r="P126" s="38">
        <v>0</v>
      </c>
      <c r="Q126" s="38">
        <v>0</v>
      </c>
      <c r="R126" s="38">
        <v>0</v>
      </c>
      <c r="S126" s="38">
        <v>0</v>
      </c>
      <c r="T126" s="39">
        <v>0</v>
      </c>
    </row>
    <row r="127" spans="3:20" ht="12.75">
      <c r="C127" s="56" t="s">
        <v>32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/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8"/>
      <c r="P127" s="38">
        <v>0</v>
      </c>
      <c r="Q127" s="38">
        <v>0</v>
      </c>
      <c r="R127" s="38">
        <v>0</v>
      </c>
      <c r="S127" s="38">
        <v>0</v>
      </c>
      <c r="T127" s="39">
        <v>0</v>
      </c>
    </row>
    <row r="128" spans="3:20" ht="12.75">
      <c r="C128" s="56" t="s">
        <v>33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/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8"/>
      <c r="P128" s="38">
        <v>0</v>
      </c>
      <c r="Q128" s="38">
        <v>0</v>
      </c>
      <c r="R128" s="38">
        <v>0</v>
      </c>
      <c r="S128" s="38">
        <v>0</v>
      </c>
      <c r="T128" s="39">
        <v>0</v>
      </c>
    </row>
    <row r="129" spans="3:20" ht="12.75">
      <c r="C129" s="56" t="s">
        <v>34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/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8"/>
      <c r="P129" s="38">
        <v>0</v>
      </c>
      <c r="Q129" s="38">
        <v>0</v>
      </c>
      <c r="R129" s="38">
        <v>0</v>
      </c>
      <c r="S129" s="38">
        <v>0</v>
      </c>
      <c r="T129" s="39">
        <v>0</v>
      </c>
    </row>
    <row r="130" spans="3:20" ht="13.5" customHeight="1" thickBot="1">
      <c r="C130" s="19" t="s">
        <v>12</v>
      </c>
      <c r="D130" s="40" t="s">
        <v>15</v>
      </c>
      <c r="E130" s="41">
        <v>0</v>
      </c>
      <c r="F130" s="41">
        <v>0</v>
      </c>
      <c r="G130" s="41">
        <v>0</v>
      </c>
      <c r="H130" s="41">
        <v>0</v>
      </c>
      <c r="I130" s="41"/>
      <c r="J130" s="40" t="s">
        <v>15</v>
      </c>
      <c r="K130" s="41">
        <v>0</v>
      </c>
      <c r="L130" s="41">
        <v>0</v>
      </c>
      <c r="M130" s="41">
        <v>0</v>
      </c>
      <c r="N130" s="41">
        <v>0</v>
      </c>
      <c r="O130" s="41"/>
      <c r="P130" s="40" t="s">
        <v>15</v>
      </c>
      <c r="Q130" s="41">
        <v>0</v>
      </c>
      <c r="R130" s="41">
        <v>0</v>
      </c>
      <c r="S130" s="41">
        <v>0</v>
      </c>
      <c r="T130" s="42">
        <v>0</v>
      </c>
    </row>
    <row r="131" spans="3:20" ht="22.5" customHeight="1" thickBot="1">
      <c r="C131" s="33" t="s">
        <v>17</v>
      </c>
      <c r="D131" s="40" t="s">
        <v>15</v>
      </c>
      <c r="E131" s="41">
        <v>0</v>
      </c>
      <c r="F131" s="41">
        <v>0</v>
      </c>
      <c r="G131" s="41">
        <v>0</v>
      </c>
      <c r="H131" s="41">
        <v>0</v>
      </c>
      <c r="I131" s="41"/>
      <c r="J131" s="45">
        <v>0</v>
      </c>
      <c r="K131" s="41">
        <v>0</v>
      </c>
      <c r="L131" s="41">
        <v>0</v>
      </c>
      <c r="M131" s="41">
        <v>0</v>
      </c>
      <c r="N131" s="41">
        <v>0</v>
      </c>
      <c r="O131" s="41"/>
      <c r="P131" s="45">
        <v>0</v>
      </c>
      <c r="Q131" s="41">
        <v>0</v>
      </c>
      <c r="R131" s="41">
        <v>0</v>
      </c>
      <c r="S131" s="41">
        <v>0</v>
      </c>
      <c r="T131" s="42">
        <v>0</v>
      </c>
    </row>
    <row r="132" spans="3:20" ht="13.5" thickBot="1">
      <c r="C132" s="32" t="s">
        <v>55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</row>
    <row r="133" spans="3:20" ht="15.75" customHeight="1" thickBot="1">
      <c r="C133" s="18" t="s">
        <v>11</v>
      </c>
      <c r="D133" s="75">
        <v>9840000</v>
      </c>
      <c r="E133" s="36"/>
      <c r="F133" s="36"/>
      <c r="G133" s="75">
        <v>9840000</v>
      </c>
      <c r="H133" s="36"/>
      <c r="I133" s="85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7"/>
    </row>
    <row r="134" spans="3:20" ht="15" customHeight="1">
      <c r="C134" s="19" t="s">
        <v>16</v>
      </c>
      <c r="D134" s="75">
        <v>9840000</v>
      </c>
      <c r="E134" s="38">
        <v>0</v>
      </c>
      <c r="F134" s="91">
        <v>0</v>
      </c>
      <c r="G134" s="75">
        <v>9840000</v>
      </c>
      <c r="H134" s="38">
        <v>0</v>
      </c>
      <c r="I134" s="38"/>
      <c r="J134" s="38">
        <v>0</v>
      </c>
      <c r="K134" s="38">
        <v>0</v>
      </c>
      <c r="L134" s="38">
        <v>0</v>
      </c>
      <c r="M134" s="38">
        <v>0</v>
      </c>
      <c r="N134" s="38">
        <v>0</v>
      </c>
      <c r="O134" s="38"/>
      <c r="P134" s="38">
        <v>0</v>
      </c>
      <c r="Q134" s="38">
        <v>0</v>
      </c>
      <c r="R134" s="38">
        <v>0</v>
      </c>
      <c r="S134" s="38">
        <v>0</v>
      </c>
      <c r="T134" s="39">
        <v>0</v>
      </c>
    </row>
    <row r="135" spans="3:20" ht="15" customHeight="1">
      <c r="C135" s="87" t="s">
        <v>26</v>
      </c>
      <c r="D135" s="74">
        <v>9840000</v>
      </c>
      <c r="E135" s="38">
        <v>0</v>
      </c>
      <c r="F135" s="77">
        <v>0</v>
      </c>
      <c r="G135" s="74">
        <f>D135+E135-F135</f>
        <v>9840000</v>
      </c>
      <c r="H135" s="38">
        <v>0</v>
      </c>
      <c r="I135" s="38"/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/>
      <c r="P135" s="38">
        <v>0</v>
      </c>
      <c r="Q135" s="38">
        <v>0</v>
      </c>
      <c r="R135" s="38">
        <v>0</v>
      </c>
      <c r="S135" s="38">
        <v>0</v>
      </c>
      <c r="T135" s="39">
        <v>0</v>
      </c>
    </row>
    <row r="136" spans="3:20" ht="15" customHeight="1">
      <c r="C136" s="67" t="s">
        <v>50</v>
      </c>
      <c r="D136" s="74">
        <v>9840000</v>
      </c>
      <c r="E136" s="38">
        <v>0</v>
      </c>
      <c r="F136" s="91">
        <v>1230000</v>
      </c>
      <c r="G136" s="74">
        <f>D136+E136-F136</f>
        <v>8610000</v>
      </c>
      <c r="H136" s="38">
        <v>0</v>
      </c>
      <c r="I136" s="38"/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/>
      <c r="P136" s="38">
        <v>0</v>
      </c>
      <c r="Q136" s="38">
        <v>0</v>
      </c>
      <c r="R136" s="38">
        <v>0</v>
      </c>
      <c r="S136" s="38">
        <v>0</v>
      </c>
      <c r="T136" s="39">
        <v>0</v>
      </c>
    </row>
    <row r="137" spans="3:20" ht="15" customHeight="1">
      <c r="C137" s="56" t="s">
        <v>28</v>
      </c>
      <c r="D137" s="74">
        <v>8610000</v>
      </c>
      <c r="E137" s="38">
        <v>0</v>
      </c>
      <c r="F137" s="91">
        <v>0</v>
      </c>
      <c r="G137" s="74">
        <f>D137+E137-F137</f>
        <v>8610000</v>
      </c>
      <c r="H137" s="38">
        <v>0</v>
      </c>
      <c r="I137" s="38"/>
      <c r="J137" s="38">
        <v>0</v>
      </c>
      <c r="K137" s="38">
        <v>0</v>
      </c>
      <c r="L137" s="38">
        <v>0</v>
      </c>
      <c r="M137" s="38">
        <v>0</v>
      </c>
      <c r="N137" s="38">
        <v>0</v>
      </c>
      <c r="O137" s="38"/>
      <c r="P137" s="38">
        <v>0</v>
      </c>
      <c r="Q137" s="38">
        <v>0</v>
      </c>
      <c r="R137" s="38">
        <v>0</v>
      </c>
      <c r="S137" s="38">
        <v>0</v>
      </c>
      <c r="T137" s="39">
        <v>0</v>
      </c>
    </row>
    <row r="138" spans="3:20" ht="15" customHeight="1">
      <c r="C138" s="87" t="s">
        <v>29</v>
      </c>
      <c r="D138" s="74">
        <v>8610000</v>
      </c>
      <c r="E138" s="38">
        <v>0</v>
      </c>
      <c r="F138" s="77">
        <v>0</v>
      </c>
      <c r="G138" s="74">
        <f>D138-F138</f>
        <v>8610000</v>
      </c>
      <c r="H138" s="38">
        <v>0</v>
      </c>
      <c r="I138" s="38"/>
      <c r="J138" s="38">
        <v>0</v>
      </c>
      <c r="K138" s="38">
        <v>0</v>
      </c>
      <c r="L138" s="38">
        <v>0</v>
      </c>
      <c r="M138" s="38">
        <v>0</v>
      </c>
      <c r="N138" s="38">
        <v>0</v>
      </c>
      <c r="O138" s="38"/>
      <c r="P138" s="38">
        <v>0</v>
      </c>
      <c r="Q138" s="38">
        <v>0</v>
      </c>
      <c r="R138" s="38">
        <v>0</v>
      </c>
      <c r="S138" s="38">
        <v>0</v>
      </c>
      <c r="T138" s="39">
        <v>0</v>
      </c>
    </row>
    <row r="139" spans="3:20" ht="15" customHeight="1">
      <c r="C139" s="56" t="s">
        <v>48</v>
      </c>
      <c r="D139" s="74">
        <v>8610000</v>
      </c>
      <c r="E139" s="38">
        <v>0</v>
      </c>
      <c r="F139" s="91">
        <v>1230000</v>
      </c>
      <c r="G139" s="74">
        <f>D139+E139-F139</f>
        <v>7380000</v>
      </c>
      <c r="H139" s="38">
        <v>0</v>
      </c>
      <c r="I139" s="38"/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/>
      <c r="P139" s="38">
        <v>0</v>
      </c>
      <c r="Q139" s="38">
        <v>0</v>
      </c>
      <c r="R139" s="38">
        <v>0</v>
      </c>
      <c r="S139" s="38">
        <v>0</v>
      </c>
      <c r="T139" s="39">
        <v>0</v>
      </c>
    </row>
    <row r="140" spans="3:20" ht="15" customHeight="1">
      <c r="C140" s="56" t="s">
        <v>31</v>
      </c>
      <c r="D140" s="74">
        <v>7380000</v>
      </c>
      <c r="E140" s="38">
        <v>0</v>
      </c>
      <c r="F140" s="91">
        <v>0</v>
      </c>
      <c r="G140" s="74">
        <f>D140+E140-F140</f>
        <v>7380000</v>
      </c>
      <c r="H140" s="38">
        <v>0</v>
      </c>
      <c r="I140" s="38"/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/>
      <c r="P140" s="38">
        <v>0</v>
      </c>
      <c r="Q140" s="38">
        <v>0</v>
      </c>
      <c r="R140" s="38">
        <v>0</v>
      </c>
      <c r="S140" s="38">
        <v>0</v>
      </c>
      <c r="T140" s="39">
        <v>0</v>
      </c>
    </row>
    <row r="141" spans="3:20" ht="15" customHeight="1">
      <c r="C141" s="87" t="s">
        <v>32</v>
      </c>
      <c r="D141" s="74">
        <v>7380000</v>
      </c>
      <c r="E141" s="38">
        <v>0</v>
      </c>
      <c r="F141" s="77">
        <v>0</v>
      </c>
      <c r="G141" s="74">
        <f>D141+E141-F141</f>
        <v>7380000</v>
      </c>
      <c r="H141" s="38">
        <v>0</v>
      </c>
      <c r="I141" s="38"/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/>
      <c r="P141" s="38">
        <v>0</v>
      </c>
      <c r="Q141" s="38">
        <v>0</v>
      </c>
      <c r="R141" s="38">
        <v>0</v>
      </c>
      <c r="S141" s="38">
        <v>0</v>
      </c>
      <c r="T141" s="39">
        <v>0</v>
      </c>
    </row>
    <row r="142" spans="3:20" ht="15" customHeight="1">
      <c r="C142" s="56" t="s">
        <v>52</v>
      </c>
      <c r="D142" s="74">
        <v>7380000</v>
      </c>
      <c r="E142" s="38">
        <v>0</v>
      </c>
      <c r="F142" s="91">
        <v>1230000</v>
      </c>
      <c r="G142" s="74">
        <f>D142-F142</f>
        <v>6150000</v>
      </c>
      <c r="H142" s="38">
        <v>0</v>
      </c>
      <c r="I142" s="38"/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/>
      <c r="P142" s="38">
        <v>0</v>
      </c>
      <c r="Q142" s="38">
        <v>0</v>
      </c>
      <c r="R142" s="38">
        <v>0</v>
      </c>
      <c r="S142" s="38">
        <v>0</v>
      </c>
      <c r="T142" s="39">
        <v>0</v>
      </c>
    </row>
    <row r="143" spans="3:20" ht="15" customHeight="1">
      <c r="C143" s="87" t="s">
        <v>34</v>
      </c>
      <c r="D143" s="74">
        <v>6150000</v>
      </c>
      <c r="E143" s="38">
        <v>0</v>
      </c>
      <c r="F143" s="91">
        <v>0</v>
      </c>
      <c r="G143" s="74">
        <f>D143-F143</f>
        <v>6150000</v>
      </c>
      <c r="H143" s="38">
        <v>0</v>
      </c>
      <c r="I143" s="70"/>
      <c r="J143" s="38">
        <v>0</v>
      </c>
      <c r="K143" s="74">
        <v>0</v>
      </c>
      <c r="L143" s="74">
        <v>0</v>
      </c>
      <c r="M143" s="38">
        <v>0</v>
      </c>
      <c r="N143" s="38">
        <v>0</v>
      </c>
      <c r="O143" s="38"/>
      <c r="P143" s="38">
        <v>0</v>
      </c>
      <c r="Q143" s="38">
        <v>0</v>
      </c>
      <c r="R143" s="38">
        <v>0</v>
      </c>
      <c r="S143" s="38">
        <v>0</v>
      </c>
      <c r="T143" s="39">
        <v>0</v>
      </c>
    </row>
    <row r="144" spans="3:20" ht="15" customHeight="1">
      <c r="C144" s="87" t="s">
        <v>53</v>
      </c>
      <c r="D144" s="73">
        <v>6150000</v>
      </c>
      <c r="E144" s="69">
        <v>0</v>
      </c>
      <c r="F144" s="91">
        <v>1230000</v>
      </c>
      <c r="G144" s="74">
        <f>D144-F144</f>
        <v>4920000</v>
      </c>
      <c r="H144" s="71">
        <v>0</v>
      </c>
      <c r="I144" s="80"/>
      <c r="J144" s="71"/>
      <c r="K144" s="73">
        <v>0</v>
      </c>
      <c r="L144" s="73">
        <v>0</v>
      </c>
      <c r="M144" s="71"/>
      <c r="N144" s="71"/>
      <c r="O144" s="71"/>
      <c r="P144" s="71"/>
      <c r="Q144" s="71"/>
      <c r="R144" s="71"/>
      <c r="S144" s="71"/>
      <c r="T144" s="72"/>
    </row>
    <row r="145" spans="3:20" ht="15" customHeight="1">
      <c r="C145" s="56" t="s">
        <v>42</v>
      </c>
      <c r="D145" s="73">
        <v>4920000</v>
      </c>
      <c r="E145" s="69">
        <v>0</v>
      </c>
      <c r="F145" s="91">
        <v>0</v>
      </c>
      <c r="G145" s="74">
        <f>D145-F145</f>
        <v>4920000</v>
      </c>
      <c r="H145" s="71">
        <v>0</v>
      </c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2"/>
    </row>
    <row r="146" spans="3:20" ht="13.5" thickBot="1">
      <c r="C146" s="19" t="s">
        <v>12</v>
      </c>
      <c r="D146" s="40" t="s">
        <v>15</v>
      </c>
      <c r="E146" s="69">
        <v>0</v>
      </c>
      <c r="F146" s="41">
        <v>4920000</v>
      </c>
      <c r="G146" s="74">
        <v>0</v>
      </c>
      <c r="H146" s="41">
        <v>0</v>
      </c>
      <c r="I146" s="85"/>
      <c r="J146" s="40" t="s">
        <v>15</v>
      </c>
      <c r="K146" s="78">
        <f>SUM(K143:K144)</f>
        <v>0</v>
      </c>
      <c r="L146" s="78">
        <f>SUM(L134:L145)</f>
        <v>0</v>
      </c>
      <c r="M146" s="41">
        <v>0</v>
      </c>
      <c r="N146" s="41">
        <v>0</v>
      </c>
      <c r="O146" s="41"/>
      <c r="P146" s="40" t="s">
        <v>15</v>
      </c>
      <c r="Q146" s="41">
        <v>0</v>
      </c>
      <c r="R146" s="41">
        <v>0</v>
      </c>
      <c r="S146" s="41">
        <v>0</v>
      </c>
      <c r="T146" s="42">
        <v>0</v>
      </c>
    </row>
    <row r="147" spans="3:20" ht="24.75" customHeight="1" thickBot="1">
      <c r="C147" s="33" t="s">
        <v>17</v>
      </c>
      <c r="D147" s="40" t="s">
        <v>15</v>
      </c>
      <c r="E147" s="41">
        <v>0</v>
      </c>
      <c r="F147" s="41">
        <v>0</v>
      </c>
      <c r="G147" s="41">
        <v>0</v>
      </c>
      <c r="H147" s="41">
        <v>0</v>
      </c>
      <c r="I147" s="41"/>
      <c r="J147" s="40">
        <v>0</v>
      </c>
      <c r="K147" s="41">
        <v>0</v>
      </c>
      <c r="L147" s="41">
        <v>0</v>
      </c>
      <c r="M147" s="41">
        <v>0</v>
      </c>
      <c r="N147" s="41">
        <v>0</v>
      </c>
      <c r="O147" s="41"/>
      <c r="P147" s="40">
        <v>0</v>
      </c>
      <c r="Q147" s="41">
        <v>0</v>
      </c>
      <c r="R147" s="41">
        <v>0</v>
      </c>
      <c r="S147" s="41">
        <v>0</v>
      </c>
      <c r="T147" s="42">
        <v>0</v>
      </c>
    </row>
    <row r="148" spans="3:20" ht="48" customHeight="1">
      <c r="C148" s="89" t="s">
        <v>51</v>
      </c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</row>
    <row r="149" ht="27.75" customHeight="1"/>
    <row r="150" ht="12.75" hidden="1"/>
    <row r="151" ht="13.5" customHeight="1" hidden="1"/>
    <row r="152" ht="12.75" hidden="1">
      <c r="C152" t="s">
        <v>35</v>
      </c>
    </row>
    <row r="153" ht="44.25" customHeight="1"/>
    <row r="160" ht="12.75">
      <c r="K160" s="46"/>
    </row>
  </sheetData>
  <sheetProtection/>
  <mergeCells count="2">
    <mergeCell ref="C1:H1"/>
    <mergeCell ref="C148:T148"/>
  </mergeCells>
  <printOptions/>
  <pageMargins left="0.5905511811023623" right="0.1968503937007874" top="0.5905511811023623" bottom="0" header="0.5118110236220472" footer="0.5118110236220472"/>
  <pageSetup firstPageNumber="1" useFirstPageNumber="1" fitToHeight="0" fitToWidth="1" horizontalDpi="600" verticalDpi="600" orientation="landscape" paperSize="9" scale="66" r:id="rId1"/>
  <rowBreaks count="2" manualBreakCount="2">
    <brk id="79" max="19" man="1"/>
    <brk id="14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SYS_ADMIN</cp:lastModifiedBy>
  <cp:lastPrinted>2018-01-09T07:37:22Z</cp:lastPrinted>
  <dcterms:created xsi:type="dcterms:W3CDTF">1996-10-08T23:32:33Z</dcterms:created>
  <dcterms:modified xsi:type="dcterms:W3CDTF">2018-01-11T10:20:34Z</dcterms:modified>
  <cp:category/>
  <cp:version/>
  <cp:contentType/>
  <cp:contentStatus/>
</cp:coreProperties>
</file>